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'Blad1'!$A$1:$K$152</definedName>
  </definedNames>
  <calcPr fullCalcOnLoad="1"/>
</workbook>
</file>

<file path=xl/sharedStrings.xml><?xml version="1.0" encoding="utf-8"?>
<sst xmlns="http://schemas.openxmlformats.org/spreadsheetml/2006/main" count="568" uniqueCount="153">
  <si>
    <t>gemiddelde</t>
  </si>
  <si>
    <t>Plaats</t>
  </si>
  <si>
    <t>Startnr.</t>
  </si>
  <si>
    <t>Naam</t>
  </si>
  <si>
    <t>Tijd</t>
  </si>
  <si>
    <t>km</t>
  </si>
  <si>
    <t>min</t>
  </si>
  <si>
    <t>sec</t>
  </si>
  <si>
    <t>:</t>
  </si>
  <si>
    <t>Jaar</t>
  </si>
  <si>
    <t>snelheid/uur</t>
  </si>
  <si>
    <t>jongen</t>
  </si>
  <si>
    <t>punten</t>
  </si>
  <si>
    <t>M/V</t>
  </si>
  <si>
    <t>Huub Teheux</t>
  </si>
  <si>
    <t>meisje</t>
  </si>
  <si>
    <t>m</t>
  </si>
  <si>
    <t>v</t>
  </si>
  <si>
    <t>02</t>
  </si>
  <si>
    <t>09</t>
  </si>
  <si>
    <t>01</t>
  </si>
  <si>
    <t>03</t>
  </si>
  <si>
    <t>j /m</t>
  </si>
  <si>
    <t>08</t>
  </si>
  <si>
    <t>Jeroen Veldman</t>
  </si>
  <si>
    <t>Kees Schroijen</t>
  </si>
  <si>
    <t>Geert Postuma</t>
  </si>
  <si>
    <t>Rebecca Coenen</t>
  </si>
  <si>
    <t>Lewie Palmen</t>
  </si>
  <si>
    <t>Paul Kuijpers</t>
  </si>
  <si>
    <t>Thomas Verhage</t>
  </si>
  <si>
    <t>Febe Quaedvlieg</t>
  </si>
  <si>
    <t>Hannah Kling</t>
  </si>
  <si>
    <t>Lourens Verhage</t>
  </si>
  <si>
    <t>Berto Aquina</t>
  </si>
  <si>
    <t>Wilma Martens</t>
  </si>
  <si>
    <t>Rosa Drijver</t>
  </si>
  <si>
    <t>Emma Safety Footwear</t>
  </si>
  <si>
    <t>Parklopen Cup</t>
  </si>
  <si>
    <t>Stefan Outjers</t>
  </si>
  <si>
    <t>Tessa Arnoldussen</t>
  </si>
  <si>
    <t>Ger Arnoldussen</t>
  </si>
  <si>
    <t>Edwin Bus</t>
  </si>
  <si>
    <t>Eline Zaad</t>
  </si>
  <si>
    <t>Esther Rosier</t>
  </si>
  <si>
    <t>Seppe Mesters</t>
  </si>
  <si>
    <t>Vivian de Ridder</t>
  </si>
  <si>
    <t>Koen van den Berg</t>
  </si>
  <si>
    <t>Bram Reijnders</t>
  </si>
  <si>
    <t>Imke Consten</t>
  </si>
  <si>
    <t>04</t>
  </si>
  <si>
    <t>Rob Donners</t>
  </si>
  <si>
    <t>Bonnie Tilmans</t>
  </si>
  <si>
    <t>Hans Kam</t>
  </si>
  <si>
    <t>Pieter-Max Kam</t>
  </si>
  <si>
    <t>Patrick Helgers</t>
  </si>
  <si>
    <t>Nynke Ruiters</t>
  </si>
  <si>
    <t>Mayra Eikens</t>
  </si>
  <si>
    <t>Jaimy Christiaanse</t>
  </si>
  <si>
    <t>Daan van den Bosch</t>
  </si>
  <si>
    <t>Teun Wolfs</t>
  </si>
  <si>
    <t>Bo Mesters</t>
  </si>
  <si>
    <t>Sara van Ham</t>
  </si>
  <si>
    <t>58</t>
  </si>
  <si>
    <t>Fleur Wolfs</t>
  </si>
  <si>
    <t>Nick Hendrick</t>
  </si>
  <si>
    <t>Sem Hoevenaars</t>
  </si>
  <si>
    <t>Raymond Henssen</t>
  </si>
  <si>
    <t>Luc van Ham</t>
  </si>
  <si>
    <t>Thijs den Teuling</t>
  </si>
  <si>
    <t>Jente Consten</t>
  </si>
  <si>
    <t>Micha Consten</t>
  </si>
  <si>
    <t>Silke Jacobs</t>
  </si>
  <si>
    <t>Nicky Arnoldussen</t>
  </si>
  <si>
    <t>Mauro Icario</t>
  </si>
  <si>
    <t>René Coenen</t>
  </si>
  <si>
    <t>Stefanie Offermans</t>
  </si>
  <si>
    <t>Shauna Heijbregts</t>
  </si>
  <si>
    <t>Peter Claassen</t>
  </si>
  <si>
    <t>Debbie Smits</t>
  </si>
  <si>
    <t>André Habets</t>
  </si>
  <si>
    <t>Jurre Consten</t>
  </si>
  <si>
    <t>Joke Verhage</t>
  </si>
  <si>
    <t>Harm van Laanen</t>
  </si>
  <si>
    <t>Luc Bams</t>
  </si>
  <si>
    <t>Roel Muijtjens</t>
  </si>
  <si>
    <t>Erwin Veldman</t>
  </si>
  <si>
    <t>Frank Paffen</t>
  </si>
  <si>
    <t>Richard Huijbregts</t>
  </si>
  <si>
    <t>Mark Offermans</t>
  </si>
  <si>
    <t>Marcel Curfs</t>
  </si>
  <si>
    <t>Kristina Schaaff</t>
  </si>
  <si>
    <t>Jory Niemark</t>
  </si>
  <si>
    <t>Moniek Grouls</t>
  </si>
  <si>
    <t>Michael Danker</t>
  </si>
  <si>
    <t>Mico Duspara</t>
  </si>
  <si>
    <t>Don Wolfs</t>
  </si>
  <si>
    <t>Luc Dinjens</t>
  </si>
  <si>
    <t>Jeu Goossen</t>
  </si>
  <si>
    <t>Anita Krouweel</t>
  </si>
  <si>
    <t>Tjeu Timmermans</t>
  </si>
  <si>
    <t>Schuttersparkloop 11 januari 2020</t>
  </si>
  <si>
    <t>Jorn Meerveld</t>
  </si>
  <si>
    <t>Elaiza van de Mast</t>
  </si>
  <si>
    <t>Bruce Straeten</t>
  </si>
  <si>
    <t>Emma Muijters</t>
  </si>
  <si>
    <t>00</t>
  </si>
  <si>
    <t>Vince Straeten</t>
  </si>
  <si>
    <t>Elin Gartener</t>
  </si>
  <si>
    <t>Kiann van Putten</t>
  </si>
  <si>
    <t>Chloe Schroijen</t>
  </si>
  <si>
    <t>Amy Straeten</t>
  </si>
  <si>
    <t>Job Aggenbach</t>
  </si>
  <si>
    <t>Kidsrun groep 1 t/m 4 - 565 meter</t>
  </si>
  <si>
    <t>Kidsrun groep 5 t/m 8 - 1170 meter</t>
  </si>
  <si>
    <t>Recreanten en starters - 3165 meter</t>
  </si>
  <si>
    <t>07</t>
  </si>
  <si>
    <t>Niels Donners</t>
  </si>
  <si>
    <t>Peter Stuart</t>
  </si>
  <si>
    <t>Renée van Hal</t>
  </si>
  <si>
    <t>Babette Vankan</t>
  </si>
  <si>
    <t>Karin Strijdonk</t>
  </si>
  <si>
    <t>Annelies Keulers</t>
  </si>
  <si>
    <t>Fiona Falconer</t>
  </si>
  <si>
    <t>Edy Bron</t>
  </si>
  <si>
    <t>Marcel Strijdonk</t>
  </si>
  <si>
    <t>Robbert Weening</t>
  </si>
  <si>
    <t>Ruud Slijpen</t>
  </si>
  <si>
    <t>Wiel Peters</t>
  </si>
  <si>
    <t>Remco Crutzen</t>
  </si>
  <si>
    <t>Herman van de Glind</t>
  </si>
  <si>
    <t>Patrick Goosen</t>
  </si>
  <si>
    <t>Hein Fox</t>
  </si>
  <si>
    <t>Duncan Paters</t>
  </si>
  <si>
    <t>Esmée Outjers</t>
  </si>
  <si>
    <t>Pim Martens</t>
  </si>
  <si>
    <t>Dick Huitink</t>
  </si>
  <si>
    <t>Paul Willemse</t>
  </si>
  <si>
    <t>John Wevers</t>
  </si>
  <si>
    <t>Laura Speth</t>
  </si>
  <si>
    <t>Alex Speth</t>
  </si>
  <si>
    <t>Katinka van de Glind</t>
  </si>
  <si>
    <t>Jessica de Schepper</t>
  </si>
  <si>
    <t>Jay Schiffelers</t>
  </si>
  <si>
    <t>Wilbert Schiffelers</t>
  </si>
  <si>
    <t>Marion Wenders</t>
  </si>
  <si>
    <t>Recreanten en wedstrijdlopers - 6330 meter</t>
  </si>
  <si>
    <t>Milan van Putten</t>
  </si>
  <si>
    <t>Anthony Linckens</t>
  </si>
  <si>
    <t>Rémond Hendrick</t>
  </si>
  <si>
    <t>Disirée van Puijvelde</t>
  </si>
  <si>
    <t>Jacqueline Hendriks</t>
  </si>
  <si>
    <t>Wieteke Creugers-Robeerst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</si>
</sst>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quotePrefix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left"/>
    </xf>
    <xf numFmtId="0" fontId="0" fillId="0" borderId="11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 quotePrefix="1">
      <alignment horizontal="left"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6"/>
  <sheetViews>
    <sheetView tabSelected="1" workbookViewId="0" topLeftCell="A81">
      <selection activeCell="J119" sqref="J119:K119"/>
    </sheetView>
  </sheetViews>
  <sheetFormatPr defaultColWidth="8.8515625" defaultRowHeight="12.75"/>
  <cols>
    <col min="1" max="1" width="6.28125" style="10" customWidth="1"/>
    <col min="2" max="2" width="7.28125" style="10" customWidth="1"/>
    <col min="3" max="3" width="22.8515625" style="10" customWidth="1"/>
    <col min="4" max="4" width="6.421875" style="11" customWidth="1"/>
    <col min="5" max="5" width="4.140625" style="12" customWidth="1"/>
    <col min="6" max="6" width="1.1484375" style="10" customWidth="1"/>
    <col min="7" max="7" width="3.421875" style="13" customWidth="1"/>
    <col min="8" max="8" width="7.8515625" style="10" customWidth="1"/>
    <col min="9" max="9" width="4.140625" style="10" customWidth="1"/>
    <col min="10" max="10" width="10.421875" style="10" customWidth="1"/>
    <col min="11" max="11" width="11.28125" style="10" customWidth="1"/>
    <col min="12" max="12" width="6.00390625" style="35" bestFit="1" customWidth="1"/>
    <col min="13" max="13" width="2.8515625" style="14" bestFit="1" customWidth="1"/>
    <col min="14" max="16384" width="8.8515625" style="9" customWidth="1"/>
  </cols>
  <sheetData>
    <row r="1" spans="1:13" ht="12">
      <c r="A1" s="1" t="s">
        <v>101</v>
      </c>
      <c r="B1" s="2"/>
      <c r="F1" s="11"/>
      <c r="L1" s="36"/>
      <c r="M1" s="11"/>
    </row>
    <row r="2" spans="1:6" ht="12">
      <c r="A2" s="13"/>
      <c r="B2" s="11"/>
      <c r="F2" s="11"/>
    </row>
    <row r="3" spans="1:11" ht="12">
      <c r="A3" s="3" t="s">
        <v>113</v>
      </c>
      <c r="B3" s="15"/>
      <c r="C3" s="8"/>
      <c r="D3" s="15"/>
      <c r="E3" s="59"/>
      <c r="F3" s="70"/>
      <c r="G3" s="60"/>
      <c r="H3" s="59"/>
      <c r="I3" s="60"/>
      <c r="J3" s="63" t="s">
        <v>37</v>
      </c>
      <c r="K3" s="64"/>
    </row>
    <row r="4" spans="1:11" ht="12">
      <c r="A4" s="16"/>
      <c r="B4" s="15"/>
      <c r="C4" s="8"/>
      <c r="D4" s="15"/>
      <c r="E4" s="65" t="s">
        <v>4</v>
      </c>
      <c r="F4" s="65"/>
      <c r="G4" s="65"/>
      <c r="H4" s="65" t="s">
        <v>0</v>
      </c>
      <c r="I4" s="65"/>
      <c r="J4" s="63" t="s">
        <v>38</v>
      </c>
      <c r="K4" s="64"/>
    </row>
    <row r="5" spans="1:11" ht="12">
      <c r="A5" s="4" t="s">
        <v>1</v>
      </c>
      <c r="B5" s="4" t="s">
        <v>2</v>
      </c>
      <c r="C5" s="4" t="s">
        <v>3</v>
      </c>
      <c r="D5" s="4" t="s">
        <v>9</v>
      </c>
      <c r="E5" s="5" t="s">
        <v>6</v>
      </c>
      <c r="F5" s="4" t="s">
        <v>8</v>
      </c>
      <c r="G5" s="3" t="s">
        <v>7</v>
      </c>
      <c r="H5" s="65" t="s">
        <v>10</v>
      </c>
      <c r="I5" s="65"/>
      <c r="J5" s="4" t="s">
        <v>12</v>
      </c>
      <c r="K5" s="4" t="s">
        <v>22</v>
      </c>
    </row>
    <row r="6" spans="1:13" ht="13.5" customHeight="1">
      <c r="A6" s="15">
        <v>1</v>
      </c>
      <c r="B6" s="15">
        <v>1505</v>
      </c>
      <c r="C6" s="37" t="s">
        <v>102</v>
      </c>
      <c r="D6" s="15">
        <v>2012</v>
      </c>
      <c r="E6" s="17">
        <v>2</v>
      </c>
      <c r="F6" s="15" t="s">
        <v>8</v>
      </c>
      <c r="G6" s="39">
        <v>12</v>
      </c>
      <c r="H6" s="18">
        <f>565/(E6+G6/60)*60/1000</f>
        <v>15.409090909090908</v>
      </c>
      <c r="I6" s="8" t="s">
        <v>5</v>
      </c>
      <c r="J6" s="15">
        <v>100</v>
      </c>
      <c r="K6" s="15" t="s">
        <v>11</v>
      </c>
      <c r="M6" s="9"/>
    </row>
    <row r="7" spans="1:13" ht="13.5" customHeight="1">
      <c r="A7" s="15">
        <v>2</v>
      </c>
      <c r="B7" s="15">
        <v>1503</v>
      </c>
      <c r="C7" s="37" t="s">
        <v>58</v>
      </c>
      <c r="D7" s="15">
        <v>2012</v>
      </c>
      <c r="E7" s="17">
        <v>2</v>
      </c>
      <c r="F7" s="15" t="s">
        <v>8</v>
      </c>
      <c r="G7" s="39">
        <v>20</v>
      </c>
      <c r="H7" s="18">
        <f aca="true" t="shared" si="0" ref="H7:H14">565/(E7+G7/60)*60/1000</f>
        <v>14.528571428571427</v>
      </c>
      <c r="I7" s="8" t="s">
        <v>5</v>
      </c>
      <c r="J7" s="15">
        <v>99</v>
      </c>
      <c r="K7" s="42" t="s">
        <v>11</v>
      </c>
      <c r="M7" s="9"/>
    </row>
    <row r="8" spans="1:13" ht="13.5" customHeight="1">
      <c r="A8" s="15">
        <v>3</v>
      </c>
      <c r="B8" s="15">
        <v>1607</v>
      </c>
      <c r="C8" s="43" t="s">
        <v>103</v>
      </c>
      <c r="D8" s="15">
        <v>2012</v>
      </c>
      <c r="E8" s="17">
        <v>2</v>
      </c>
      <c r="F8" s="15" t="s">
        <v>8</v>
      </c>
      <c r="G8" s="40">
        <v>31</v>
      </c>
      <c r="H8" s="18">
        <f t="shared" si="0"/>
        <v>13.47019867549669</v>
      </c>
      <c r="I8" s="8" t="s">
        <v>5</v>
      </c>
      <c r="J8" s="15">
        <v>100</v>
      </c>
      <c r="K8" s="42" t="s">
        <v>15</v>
      </c>
      <c r="M8" s="9"/>
    </row>
    <row r="9" spans="1:13" ht="13.5" customHeight="1">
      <c r="A9" s="15">
        <v>4</v>
      </c>
      <c r="B9" s="15">
        <v>1501</v>
      </c>
      <c r="C9" s="37" t="s">
        <v>47</v>
      </c>
      <c r="D9" s="15">
        <v>2012</v>
      </c>
      <c r="E9" s="17">
        <v>2</v>
      </c>
      <c r="F9" s="15" t="s">
        <v>8</v>
      </c>
      <c r="G9" s="20">
        <v>42</v>
      </c>
      <c r="H9" s="18">
        <f t="shared" si="0"/>
        <v>12.555555555555555</v>
      </c>
      <c r="I9" s="8" t="s">
        <v>5</v>
      </c>
      <c r="J9" s="22">
        <v>98</v>
      </c>
      <c r="K9" s="44" t="s">
        <v>11</v>
      </c>
      <c r="M9" s="9"/>
    </row>
    <row r="10" spans="1:13" ht="13.5" customHeight="1">
      <c r="A10" s="15">
        <v>5</v>
      </c>
      <c r="B10" s="15">
        <v>1502</v>
      </c>
      <c r="C10" s="37" t="s">
        <v>59</v>
      </c>
      <c r="D10" s="15">
        <v>2012</v>
      </c>
      <c r="E10" s="17">
        <v>2</v>
      </c>
      <c r="F10" s="15" t="s">
        <v>8</v>
      </c>
      <c r="G10" s="20">
        <v>46</v>
      </c>
      <c r="H10" s="18">
        <f t="shared" si="0"/>
        <v>12.25301204819277</v>
      </c>
      <c r="I10" s="8" t="s">
        <v>5</v>
      </c>
      <c r="J10" s="22">
        <v>97</v>
      </c>
      <c r="K10" s="44" t="s">
        <v>11</v>
      </c>
      <c r="M10" s="9"/>
    </row>
    <row r="11" spans="1:13" ht="13.5" customHeight="1">
      <c r="A11" s="15">
        <v>6</v>
      </c>
      <c r="B11" s="15">
        <v>1508</v>
      </c>
      <c r="C11" s="43" t="s">
        <v>60</v>
      </c>
      <c r="D11" s="15">
        <v>2013</v>
      </c>
      <c r="E11" s="17">
        <v>3</v>
      </c>
      <c r="F11" s="15" t="s">
        <v>8</v>
      </c>
      <c r="G11" s="40" t="s">
        <v>23</v>
      </c>
      <c r="H11" s="18">
        <f t="shared" si="0"/>
        <v>10.819148936170214</v>
      </c>
      <c r="I11" s="8" t="s">
        <v>5</v>
      </c>
      <c r="J11" s="22">
        <v>96</v>
      </c>
      <c r="K11" s="44" t="s">
        <v>11</v>
      </c>
      <c r="M11" s="9"/>
    </row>
    <row r="12" spans="1:13" ht="13.5" customHeight="1">
      <c r="A12" s="15">
        <v>7</v>
      </c>
      <c r="B12" s="15">
        <v>1507</v>
      </c>
      <c r="C12" s="41" t="s">
        <v>104</v>
      </c>
      <c r="D12" s="15">
        <v>2015</v>
      </c>
      <c r="E12" s="17">
        <v>3</v>
      </c>
      <c r="F12" s="15" t="s">
        <v>8</v>
      </c>
      <c r="G12" s="20">
        <v>12</v>
      </c>
      <c r="H12" s="18">
        <f t="shared" si="0"/>
        <v>10.59375</v>
      </c>
      <c r="I12" s="8" t="s">
        <v>5</v>
      </c>
      <c r="J12" s="22">
        <v>95</v>
      </c>
      <c r="K12" s="44" t="s">
        <v>11</v>
      </c>
      <c r="M12" s="9"/>
    </row>
    <row r="13" spans="1:13" ht="13.5" customHeight="1">
      <c r="A13" s="15">
        <v>8</v>
      </c>
      <c r="B13" s="15">
        <v>1506</v>
      </c>
      <c r="C13" s="41" t="s">
        <v>61</v>
      </c>
      <c r="D13" s="15">
        <v>2012</v>
      </c>
      <c r="E13" s="17">
        <v>3</v>
      </c>
      <c r="F13" s="15" t="s">
        <v>8</v>
      </c>
      <c r="G13" s="20">
        <v>38</v>
      </c>
      <c r="H13" s="18">
        <f t="shared" si="0"/>
        <v>9.330275229357797</v>
      </c>
      <c r="I13" s="8" t="s">
        <v>5</v>
      </c>
      <c r="J13" s="22">
        <v>99</v>
      </c>
      <c r="K13" s="44" t="s">
        <v>15</v>
      </c>
      <c r="M13" s="9"/>
    </row>
    <row r="14" spans="1:13" ht="13.5" customHeight="1">
      <c r="A14" s="15">
        <v>9</v>
      </c>
      <c r="B14" s="15">
        <v>1620</v>
      </c>
      <c r="C14" s="41" t="s">
        <v>105</v>
      </c>
      <c r="D14" s="15">
        <v>2014</v>
      </c>
      <c r="E14" s="17">
        <v>4</v>
      </c>
      <c r="F14" s="15">
        <v>4</v>
      </c>
      <c r="G14" s="23">
        <v>14</v>
      </c>
      <c r="H14" s="18">
        <f t="shared" si="0"/>
        <v>8.007874015748031</v>
      </c>
      <c r="I14" s="8" t="s">
        <v>5</v>
      </c>
      <c r="J14" s="22">
        <v>98</v>
      </c>
      <c r="K14" s="44" t="s">
        <v>15</v>
      </c>
      <c r="M14" s="35"/>
    </row>
    <row r="15" spans="1:13" ht="13.5" customHeight="1">
      <c r="A15" s="11"/>
      <c r="B15" s="11"/>
      <c r="C15" s="19"/>
      <c r="F15" s="11"/>
      <c r="G15" s="38"/>
      <c r="H15" s="26"/>
      <c r="M15" s="35"/>
    </row>
    <row r="16" spans="1:8" ht="12">
      <c r="A16" s="11"/>
      <c r="B16" s="24"/>
      <c r="C16" s="19"/>
      <c r="F16" s="11"/>
      <c r="G16" s="25"/>
      <c r="H16" s="26"/>
    </row>
    <row r="17" spans="1:8" ht="12">
      <c r="A17" s="11"/>
      <c r="C17" s="19"/>
      <c r="F17" s="11"/>
      <c r="G17" s="27"/>
      <c r="H17" s="26"/>
    </row>
    <row r="18" spans="1:11" ht="12">
      <c r="A18" s="3" t="s">
        <v>114</v>
      </c>
      <c r="B18" s="3"/>
      <c r="C18" s="15"/>
      <c r="D18" s="15"/>
      <c r="E18" s="59"/>
      <c r="F18" s="70"/>
      <c r="G18" s="60"/>
      <c r="H18" s="59"/>
      <c r="I18" s="60"/>
      <c r="J18" s="63" t="s">
        <v>37</v>
      </c>
      <c r="K18" s="64"/>
    </row>
    <row r="19" spans="1:11" ht="12">
      <c r="A19" s="16"/>
      <c r="B19" s="15"/>
      <c r="C19" s="8"/>
      <c r="D19" s="15"/>
      <c r="E19" s="65" t="s">
        <v>4</v>
      </c>
      <c r="F19" s="65"/>
      <c r="G19" s="65"/>
      <c r="H19" s="65" t="s">
        <v>0</v>
      </c>
      <c r="I19" s="65"/>
      <c r="J19" s="63" t="s">
        <v>38</v>
      </c>
      <c r="K19" s="66"/>
    </row>
    <row r="20" spans="1:11" ht="12">
      <c r="A20" s="4" t="s">
        <v>1</v>
      </c>
      <c r="B20" s="4" t="s">
        <v>2</v>
      </c>
      <c r="C20" s="4" t="s">
        <v>3</v>
      </c>
      <c r="D20" s="4" t="s">
        <v>9</v>
      </c>
      <c r="E20" s="5" t="s">
        <v>6</v>
      </c>
      <c r="F20" s="4" t="s">
        <v>8</v>
      </c>
      <c r="G20" s="3" t="s">
        <v>7</v>
      </c>
      <c r="H20" s="65" t="s">
        <v>10</v>
      </c>
      <c r="I20" s="65"/>
      <c r="J20" s="4" t="s">
        <v>12</v>
      </c>
      <c r="K20" s="4" t="s">
        <v>22</v>
      </c>
    </row>
    <row r="21" spans="1:11" ht="13.5" customHeight="1">
      <c r="A21" s="15">
        <v>1</v>
      </c>
      <c r="B21" s="15">
        <v>1512</v>
      </c>
      <c r="C21" s="37" t="s">
        <v>62</v>
      </c>
      <c r="D21" s="15">
        <v>2008</v>
      </c>
      <c r="E21" s="17">
        <v>4</v>
      </c>
      <c r="F21" s="15" t="s">
        <v>8</v>
      </c>
      <c r="G21" s="45" t="s">
        <v>63</v>
      </c>
      <c r="H21" s="18">
        <f>1170/(E21+G21/60)*60/1000</f>
        <v>14.134228187919463</v>
      </c>
      <c r="I21" s="8" t="s">
        <v>5</v>
      </c>
      <c r="J21" s="15">
        <v>100</v>
      </c>
      <c r="K21" s="42" t="s">
        <v>15</v>
      </c>
    </row>
    <row r="22" spans="1:16" ht="13.5" customHeight="1">
      <c r="A22" s="15">
        <v>2</v>
      </c>
      <c r="B22" s="15">
        <v>1510</v>
      </c>
      <c r="C22" s="37" t="s">
        <v>36</v>
      </c>
      <c r="D22" s="15">
        <v>2008</v>
      </c>
      <c r="E22" s="17">
        <v>5</v>
      </c>
      <c r="F22" s="15" t="s">
        <v>8</v>
      </c>
      <c r="G22" s="46">
        <v>22</v>
      </c>
      <c r="H22" s="18">
        <f aca="true" t="shared" si="1" ref="H22:H34">1170/(E22+G22/60)*60/1000</f>
        <v>13.080745341614907</v>
      </c>
      <c r="I22" s="21" t="s">
        <v>5</v>
      </c>
      <c r="J22" s="22">
        <v>99</v>
      </c>
      <c r="K22" s="44" t="s">
        <v>15</v>
      </c>
      <c r="N22" s="14"/>
      <c r="O22" s="14"/>
      <c r="P22" s="14"/>
    </row>
    <row r="23" spans="1:16" ht="13.5" customHeight="1">
      <c r="A23" s="15">
        <v>3</v>
      </c>
      <c r="B23" s="15">
        <v>1614</v>
      </c>
      <c r="C23" s="37" t="s">
        <v>48</v>
      </c>
      <c r="D23" s="15">
        <v>2009</v>
      </c>
      <c r="E23" s="17">
        <v>5</v>
      </c>
      <c r="F23" s="15" t="s">
        <v>8</v>
      </c>
      <c r="G23" s="28">
        <v>30</v>
      </c>
      <c r="H23" s="18">
        <f t="shared" si="1"/>
        <v>12.763636363636364</v>
      </c>
      <c r="I23" s="21" t="s">
        <v>5</v>
      </c>
      <c r="J23" s="22">
        <v>100</v>
      </c>
      <c r="K23" s="44" t="s">
        <v>11</v>
      </c>
      <c r="N23" s="14"/>
      <c r="O23" s="14"/>
      <c r="P23" s="14"/>
    </row>
    <row r="24" spans="1:16" ht="13.5" customHeight="1">
      <c r="A24" s="15">
        <v>4</v>
      </c>
      <c r="B24" s="15">
        <v>1623</v>
      </c>
      <c r="C24" s="37" t="s">
        <v>109</v>
      </c>
      <c r="D24" s="15">
        <v>2009</v>
      </c>
      <c r="E24" s="17">
        <v>5</v>
      </c>
      <c r="F24" s="15" t="s">
        <v>8</v>
      </c>
      <c r="G24" s="28">
        <v>44</v>
      </c>
      <c r="H24" s="18">
        <f t="shared" si="1"/>
        <v>12.244186046511626</v>
      </c>
      <c r="I24" s="21" t="s">
        <v>5</v>
      </c>
      <c r="J24" s="22">
        <v>99</v>
      </c>
      <c r="K24" s="44" t="s">
        <v>11</v>
      </c>
      <c r="N24" s="14"/>
      <c r="O24" s="14"/>
      <c r="P24" s="14"/>
    </row>
    <row r="25" spans="1:16" ht="13.5" customHeight="1">
      <c r="A25" s="15">
        <v>5</v>
      </c>
      <c r="B25" s="15">
        <v>1511</v>
      </c>
      <c r="C25" s="37" t="s">
        <v>57</v>
      </c>
      <c r="D25" s="15">
        <v>2011</v>
      </c>
      <c r="E25" s="17">
        <v>5</v>
      </c>
      <c r="F25" s="15" t="s">
        <v>8</v>
      </c>
      <c r="G25" s="28">
        <v>57</v>
      </c>
      <c r="H25" s="18">
        <f t="shared" si="1"/>
        <v>11.798319327731091</v>
      </c>
      <c r="I25" s="21" t="s">
        <v>5</v>
      </c>
      <c r="J25" s="22">
        <v>98</v>
      </c>
      <c r="K25" s="44" t="s">
        <v>15</v>
      </c>
      <c r="N25" s="14"/>
      <c r="O25" s="14"/>
      <c r="P25" s="14"/>
    </row>
    <row r="26" spans="1:16" ht="13.5" customHeight="1">
      <c r="A26" s="15">
        <v>6</v>
      </c>
      <c r="B26" s="15">
        <v>1622</v>
      </c>
      <c r="C26" s="37" t="s">
        <v>147</v>
      </c>
      <c r="D26" s="42">
        <v>2011</v>
      </c>
      <c r="E26" s="17">
        <v>6</v>
      </c>
      <c r="F26" s="15" t="s">
        <v>8</v>
      </c>
      <c r="G26" s="28">
        <v>27</v>
      </c>
      <c r="H26" s="18">
        <f t="shared" si="1"/>
        <v>10.883720930232558</v>
      </c>
      <c r="I26" s="21" t="s">
        <v>5</v>
      </c>
      <c r="J26" s="22">
        <v>98</v>
      </c>
      <c r="K26" s="44" t="s">
        <v>11</v>
      </c>
      <c r="N26" s="14"/>
      <c r="O26" s="14"/>
      <c r="P26" s="14"/>
    </row>
    <row r="27" spans="1:16" ht="13.5" customHeight="1">
      <c r="A27" s="15">
        <v>7</v>
      </c>
      <c r="B27" s="15">
        <v>1606</v>
      </c>
      <c r="C27" s="37" t="s">
        <v>108</v>
      </c>
      <c r="D27" s="15">
        <v>2010</v>
      </c>
      <c r="E27" s="17">
        <v>6</v>
      </c>
      <c r="F27" s="15" t="s">
        <v>8</v>
      </c>
      <c r="G27" s="28">
        <v>38</v>
      </c>
      <c r="H27" s="18">
        <f t="shared" si="1"/>
        <v>10.582914572864322</v>
      </c>
      <c r="I27" s="21" t="s">
        <v>5</v>
      </c>
      <c r="J27" s="22">
        <v>97</v>
      </c>
      <c r="K27" s="44" t="s">
        <v>15</v>
      </c>
      <c r="N27" s="14"/>
      <c r="O27" s="14"/>
      <c r="P27" s="14"/>
    </row>
    <row r="28" spans="1:16" ht="13.5" customHeight="1">
      <c r="A28" s="15">
        <v>8</v>
      </c>
      <c r="B28" s="15">
        <v>1513</v>
      </c>
      <c r="C28" s="41" t="s">
        <v>65</v>
      </c>
      <c r="D28" s="15">
        <v>2008</v>
      </c>
      <c r="E28" s="17">
        <v>6</v>
      </c>
      <c r="F28" s="15" t="s">
        <v>8</v>
      </c>
      <c r="G28" s="46">
        <v>52</v>
      </c>
      <c r="H28" s="18">
        <f t="shared" si="1"/>
        <v>10.223300970873785</v>
      </c>
      <c r="I28" s="21" t="s">
        <v>5</v>
      </c>
      <c r="J28" s="22">
        <v>97</v>
      </c>
      <c r="K28" s="44" t="s">
        <v>11</v>
      </c>
      <c r="N28" s="14"/>
      <c r="O28" s="14"/>
      <c r="P28" s="14"/>
    </row>
    <row r="29" spans="1:16" ht="13.5" customHeight="1">
      <c r="A29" s="15">
        <v>9</v>
      </c>
      <c r="B29" s="15">
        <v>1523</v>
      </c>
      <c r="C29" s="37" t="s">
        <v>64</v>
      </c>
      <c r="D29" s="15">
        <v>2011</v>
      </c>
      <c r="E29" s="17">
        <v>6</v>
      </c>
      <c r="F29" s="15" t="s">
        <v>8</v>
      </c>
      <c r="G29" s="46">
        <v>56</v>
      </c>
      <c r="H29" s="18">
        <f t="shared" si="1"/>
        <v>10.125</v>
      </c>
      <c r="I29" s="21" t="s">
        <v>5</v>
      </c>
      <c r="J29" s="22">
        <v>96</v>
      </c>
      <c r="K29" s="44" t="s">
        <v>15</v>
      </c>
      <c r="N29" s="14"/>
      <c r="O29" s="14"/>
      <c r="P29" s="14"/>
    </row>
    <row r="30" spans="1:16" ht="13.5" customHeight="1">
      <c r="A30" s="15">
        <v>10</v>
      </c>
      <c r="B30" s="15">
        <v>1522</v>
      </c>
      <c r="C30" s="37" t="s">
        <v>107</v>
      </c>
      <c r="D30" s="15">
        <v>2009</v>
      </c>
      <c r="E30" s="17">
        <v>7</v>
      </c>
      <c r="F30" s="15" t="s">
        <v>8</v>
      </c>
      <c r="G30" s="46" t="s">
        <v>106</v>
      </c>
      <c r="H30" s="18">
        <f t="shared" si="1"/>
        <v>10.028571428571427</v>
      </c>
      <c r="I30" s="21" t="s">
        <v>5</v>
      </c>
      <c r="J30" s="22">
        <v>96</v>
      </c>
      <c r="K30" s="44" t="s">
        <v>11</v>
      </c>
      <c r="N30" s="14"/>
      <c r="O30" s="14"/>
      <c r="P30" s="14"/>
    </row>
    <row r="31" spans="1:16" ht="13.5" customHeight="1">
      <c r="A31" s="15">
        <v>11</v>
      </c>
      <c r="B31" s="15">
        <v>1519</v>
      </c>
      <c r="C31" s="37" t="s">
        <v>110</v>
      </c>
      <c r="D31" s="15">
        <v>2008</v>
      </c>
      <c r="E31" s="17">
        <v>7</v>
      </c>
      <c r="F31" s="15" t="s">
        <v>8</v>
      </c>
      <c r="G31" s="28">
        <v>16</v>
      </c>
      <c r="H31" s="18">
        <f t="shared" si="1"/>
        <v>9.660550458715598</v>
      </c>
      <c r="I31" s="21" t="s">
        <v>5</v>
      </c>
      <c r="J31" s="22">
        <v>95</v>
      </c>
      <c r="K31" s="44" t="s">
        <v>15</v>
      </c>
      <c r="N31" s="14"/>
      <c r="O31" s="14"/>
      <c r="P31" s="14"/>
    </row>
    <row r="32" spans="1:16" ht="13.5" customHeight="1">
      <c r="A32" s="15">
        <v>12</v>
      </c>
      <c r="B32" s="15">
        <v>1521</v>
      </c>
      <c r="C32" s="37" t="s">
        <v>111</v>
      </c>
      <c r="D32" s="15">
        <v>2011</v>
      </c>
      <c r="E32" s="17">
        <v>7</v>
      </c>
      <c r="F32" s="15" t="s">
        <v>8</v>
      </c>
      <c r="G32" s="28">
        <v>55</v>
      </c>
      <c r="H32" s="18">
        <f t="shared" si="1"/>
        <v>8.867368421052632</v>
      </c>
      <c r="I32" s="21" t="s">
        <v>5</v>
      </c>
      <c r="J32" s="22">
        <v>94</v>
      </c>
      <c r="K32" s="44" t="s">
        <v>15</v>
      </c>
      <c r="N32" s="14"/>
      <c r="O32" s="14"/>
      <c r="P32" s="14"/>
    </row>
    <row r="33" spans="1:16" ht="13.5" customHeight="1">
      <c r="A33" s="15">
        <v>13</v>
      </c>
      <c r="B33" s="15">
        <v>1518</v>
      </c>
      <c r="C33" s="37" t="s">
        <v>45</v>
      </c>
      <c r="D33" s="15">
        <v>2009</v>
      </c>
      <c r="E33" s="17">
        <v>8</v>
      </c>
      <c r="F33" s="15" t="s">
        <v>8</v>
      </c>
      <c r="G33" s="46" t="s">
        <v>19</v>
      </c>
      <c r="H33" s="18">
        <f t="shared" si="1"/>
        <v>8.613496932515337</v>
      </c>
      <c r="I33" s="21" t="s">
        <v>5</v>
      </c>
      <c r="J33" s="22">
        <v>95</v>
      </c>
      <c r="K33" s="44" t="s">
        <v>11</v>
      </c>
      <c r="N33" s="14"/>
      <c r="O33" s="14"/>
      <c r="P33" s="14"/>
    </row>
    <row r="34" spans="1:16" ht="13.5" customHeight="1">
      <c r="A34" s="15">
        <v>14</v>
      </c>
      <c r="B34" s="15">
        <v>1509</v>
      </c>
      <c r="C34" s="41" t="s">
        <v>112</v>
      </c>
      <c r="D34" s="15">
        <v>2007</v>
      </c>
      <c r="E34" s="17">
        <v>8</v>
      </c>
      <c r="F34" s="15" t="s">
        <v>8</v>
      </c>
      <c r="G34" s="28">
        <v>23</v>
      </c>
      <c r="H34" s="18">
        <f t="shared" si="1"/>
        <v>8.373757455268391</v>
      </c>
      <c r="I34" s="21" t="s">
        <v>5</v>
      </c>
      <c r="J34" s="22">
        <v>94</v>
      </c>
      <c r="K34" s="44" t="s">
        <v>11</v>
      </c>
      <c r="N34" s="14"/>
      <c r="O34" s="14"/>
      <c r="P34" s="14"/>
    </row>
    <row r="35" spans="1:16" ht="12">
      <c r="A35" s="11"/>
      <c r="B35" s="11"/>
      <c r="F35" s="11"/>
      <c r="H35" s="26"/>
      <c r="N35" s="14"/>
      <c r="O35" s="14"/>
      <c r="P35" s="14"/>
    </row>
    <row r="36" spans="1:16" ht="12">
      <c r="A36" s="11"/>
      <c r="B36" s="11"/>
      <c r="F36" s="11"/>
      <c r="H36" s="26"/>
      <c r="N36" s="14"/>
      <c r="O36" s="14"/>
      <c r="P36" s="14"/>
    </row>
    <row r="37" spans="1:16" ht="12">
      <c r="A37" s="11"/>
      <c r="B37" s="11"/>
      <c r="C37" s="11"/>
      <c r="E37" s="11"/>
      <c r="F37" s="12"/>
      <c r="G37" s="11"/>
      <c r="H37" s="13"/>
      <c r="I37" s="26"/>
      <c r="J37" s="26"/>
      <c r="K37" s="26"/>
      <c r="N37" s="14"/>
      <c r="O37" s="14"/>
      <c r="P37" s="14"/>
    </row>
    <row r="38" spans="1:16" ht="12">
      <c r="A38" s="3" t="s">
        <v>115</v>
      </c>
      <c r="B38" s="3"/>
      <c r="C38" s="15"/>
      <c r="D38" s="15"/>
      <c r="E38" s="59"/>
      <c r="F38" s="70"/>
      <c r="G38" s="60"/>
      <c r="H38" s="59"/>
      <c r="I38" s="60"/>
      <c r="J38" s="63" t="s">
        <v>37</v>
      </c>
      <c r="K38" s="64"/>
      <c r="N38" s="14"/>
      <c r="O38" s="14"/>
      <c r="P38" s="14"/>
    </row>
    <row r="39" spans="1:16" ht="12">
      <c r="A39" s="16"/>
      <c r="B39" s="15"/>
      <c r="C39" s="8"/>
      <c r="D39" s="15"/>
      <c r="E39" s="65" t="s">
        <v>4</v>
      </c>
      <c r="F39" s="65"/>
      <c r="G39" s="65"/>
      <c r="H39" s="65" t="s">
        <v>0</v>
      </c>
      <c r="I39" s="65"/>
      <c r="J39" s="65" t="s">
        <v>38</v>
      </c>
      <c r="K39" s="65"/>
      <c r="N39" s="14"/>
      <c r="O39" s="14"/>
      <c r="P39" s="14"/>
    </row>
    <row r="40" spans="1:16" ht="12">
      <c r="A40" s="4" t="s">
        <v>1</v>
      </c>
      <c r="B40" s="4" t="s">
        <v>2</v>
      </c>
      <c r="C40" s="4" t="s">
        <v>3</v>
      </c>
      <c r="D40" s="4" t="s">
        <v>13</v>
      </c>
      <c r="E40" s="5" t="s">
        <v>6</v>
      </c>
      <c r="F40" s="4" t="s">
        <v>8</v>
      </c>
      <c r="G40" s="3" t="s">
        <v>7</v>
      </c>
      <c r="H40" s="65" t="s">
        <v>10</v>
      </c>
      <c r="I40" s="65"/>
      <c r="J40" s="65" t="s">
        <v>12</v>
      </c>
      <c r="K40" s="65"/>
      <c r="N40" s="14"/>
      <c r="O40" s="14"/>
      <c r="P40" s="14"/>
    </row>
    <row r="41" spans="1:11" ht="13.5" customHeight="1">
      <c r="A41" s="30">
        <v>1</v>
      </c>
      <c r="B41" s="30">
        <v>1555</v>
      </c>
      <c r="C41" s="48" t="s">
        <v>33</v>
      </c>
      <c r="D41" s="52" t="s">
        <v>16</v>
      </c>
      <c r="E41" s="31">
        <v>12</v>
      </c>
      <c r="F41" s="30" t="s">
        <v>8</v>
      </c>
      <c r="G41" s="53">
        <v>20</v>
      </c>
      <c r="H41" s="18">
        <f>3165/(E41+G41/60)*60/1000</f>
        <v>15.397297297297296</v>
      </c>
      <c r="I41" s="8" t="s">
        <v>5</v>
      </c>
      <c r="J41" s="69">
        <v>100</v>
      </c>
      <c r="K41" s="69"/>
    </row>
    <row r="42" spans="1:11" ht="13.5" customHeight="1">
      <c r="A42" s="30">
        <v>2</v>
      </c>
      <c r="B42" s="30">
        <v>1618</v>
      </c>
      <c r="C42" s="37" t="s">
        <v>66</v>
      </c>
      <c r="D42" s="52" t="s">
        <v>16</v>
      </c>
      <c r="E42" s="31">
        <v>12</v>
      </c>
      <c r="F42" s="30" t="s">
        <v>8</v>
      </c>
      <c r="G42" s="54">
        <v>30</v>
      </c>
      <c r="H42" s="18">
        <f aca="true" t="shared" si="2" ref="H42:H82">3165/(E42+G42/60)*60/1000</f>
        <v>15.192</v>
      </c>
      <c r="I42" s="8" t="s">
        <v>5</v>
      </c>
      <c r="J42" s="69">
        <v>99</v>
      </c>
      <c r="K42" s="69"/>
    </row>
    <row r="43" spans="1:11" ht="13.5" customHeight="1">
      <c r="A43" s="30">
        <v>3</v>
      </c>
      <c r="B43" s="30">
        <v>1634</v>
      </c>
      <c r="C43" s="37" t="s">
        <v>117</v>
      </c>
      <c r="D43" s="52" t="s">
        <v>16</v>
      </c>
      <c r="E43" s="31">
        <v>13</v>
      </c>
      <c r="F43" s="30" t="s">
        <v>8</v>
      </c>
      <c r="G43" s="53" t="s">
        <v>18</v>
      </c>
      <c r="H43" s="18">
        <f t="shared" si="2"/>
        <v>14.570332480818413</v>
      </c>
      <c r="I43" s="8" t="s">
        <v>5</v>
      </c>
      <c r="J43" s="69">
        <v>98</v>
      </c>
      <c r="K43" s="69"/>
    </row>
    <row r="44" spans="1:11" ht="13.5" customHeight="1">
      <c r="A44" s="30">
        <v>4</v>
      </c>
      <c r="B44" s="30">
        <v>1535</v>
      </c>
      <c r="C44" s="48" t="s">
        <v>68</v>
      </c>
      <c r="D44" s="52" t="s">
        <v>16</v>
      </c>
      <c r="E44" s="31">
        <v>13</v>
      </c>
      <c r="F44" s="30" t="s">
        <v>8</v>
      </c>
      <c r="G44" s="55">
        <v>48</v>
      </c>
      <c r="H44" s="18">
        <f t="shared" si="2"/>
        <v>13.76086956521739</v>
      </c>
      <c r="I44" s="8" t="s">
        <v>5</v>
      </c>
      <c r="J44" s="67">
        <v>97</v>
      </c>
      <c r="K44" s="68"/>
    </row>
    <row r="45" spans="1:11" ht="13.5" customHeight="1">
      <c r="A45" s="30">
        <v>5</v>
      </c>
      <c r="B45" s="30">
        <v>1541</v>
      </c>
      <c r="C45" s="48" t="s">
        <v>32</v>
      </c>
      <c r="D45" s="52" t="s">
        <v>17</v>
      </c>
      <c r="E45" s="31">
        <v>13</v>
      </c>
      <c r="F45" s="30" t="s">
        <v>8</v>
      </c>
      <c r="G45" s="54">
        <v>55</v>
      </c>
      <c r="H45" s="18">
        <f t="shared" si="2"/>
        <v>13.645508982035928</v>
      </c>
      <c r="I45" s="8" t="s">
        <v>5</v>
      </c>
      <c r="J45" s="67">
        <v>100</v>
      </c>
      <c r="K45" s="68"/>
    </row>
    <row r="46" spans="1:11" ht="13.5" customHeight="1">
      <c r="A46" s="30">
        <v>6</v>
      </c>
      <c r="B46" s="15">
        <v>1543</v>
      </c>
      <c r="C46" s="37" t="s">
        <v>29</v>
      </c>
      <c r="D46" s="52" t="s">
        <v>16</v>
      </c>
      <c r="E46" s="31">
        <v>13</v>
      </c>
      <c r="F46" s="30" t="s">
        <v>8</v>
      </c>
      <c r="G46" s="54">
        <v>56</v>
      </c>
      <c r="H46" s="18">
        <f t="shared" si="2"/>
        <v>13.629186602870814</v>
      </c>
      <c r="I46" s="8" t="s">
        <v>5</v>
      </c>
      <c r="J46" s="67">
        <v>96</v>
      </c>
      <c r="K46" s="68"/>
    </row>
    <row r="47" spans="1:20" ht="13.5" customHeight="1">
      <c r="A47" s="15">
        <v>7</v>
      </c>
      <c r="B47" s="22">
        <v>1531</v>
      </c>
      <c r="C47" s="41" t="s">
        <v>69</v>
      </c>
      <c r="D47" s="42" t="s">
        <v>16</v>
      </c>
      <c r="E47" s="17">
        <v>13</v>
      </c>
      <c r="F47" s="15" t="s">
        <v>8</v>
      </c>
      <c r="G47" s="29">
        <v>57</v>
      </c>
      <c r="H47" s="18">
        <f t="shared" si="2"/>
        <v>13.612903225806452</v>
      </c>
      <c r="I47" s="8" t="s">
        <v>5</v>
      </c>
      <c r="J47" s="59">
        <v>95</v>
      </c>
      <c r="K47" s="60"/>
      <c r="N47" s="14"/>
      <c r="O47" s="14"/>
      <c r="Q47" s="14"/>
      <c r="R47" s="14"/>
      <c r="S47" s="14"/>
      <c r="T47" s="14"/>
    </row>
    <row r="48" spans="1:20" ht="13.5" customHeight="1">
      <c r="A48" s="15">
        <v>8</v>
      </c>
      <c r="B48" s="22">
        <v>1529</v>
      </c>
      <c r="C48" s="41" t="s">
        <v>81</v>
      </c>
      <c r="D48" s="42" t="s">
        <v>16</v>
      </c>
      <c r="E48" s="17">
        <v>15</v>
      </c>
      <c r="F48" s="15" t="s">
        <v>8</v>
      </c>
      <c r="G48" s="47" t="s">
        <v>116</v>
      </c>
      <c r="H48" s="18">
        <f t="shared" si="2"/>
        <v>12.562293274531424</v>
      </c>
      <c r="I48" s="8" t="s">
        <v>5</v>
      </c>
      <c r="J48" s="59">
        <v>94</v>
      </c>
      <c r="K48" s="60"/>
      <c r="N48" s="14"/>
      <c r="O48" s="14"/>
      <c r="Q48" s="14"/>
      <c r="R48" s="14"/>
      <c r="S48" s="14"/>
      <c r="T48" s="14"/>
    </row>
    <row r="49" spans="1:20" ht="13.5" customHeight="1">
      <c r="A49" s="15">
        <v>9</v>
      </c>
      <c r="B49" s="15">
        <v>1546</v>
      </c>
      <c r="C49" s="41" t="s">
        <v>31</v>
      </c>
      <c r="D49" s="42" t="s">
        <v>17</v>
      </c>
      <c r="E49" s="17">
        <v>15</v>
      </c>
      <c r="F49" s="15" t="s">
        <v>8</v>
      </c>
      <c r="G49" s="47">
        <v>40</v>
      </c>
      <c r="H49" s="18">
        <f t="shared" si="2"/>
        <v>12.12127659574468</v>
      </c>
      <c r="I49" s="8" t="s">
        <v>5</v>
      </c>
      <c r="J49" s="59">
        <v>99</v>
      </c>
      <c r="K49" s="60"/>
      <c r="N49" s="14"/>
      <c r="O49" s="14"/>
      <c r="Q49" s="14"/>
      <c r="R49" s="14"/>
      <c r="S49" s="14"/>
      <c r="T49" s="14"/>
    </row>
    <row r="50" spans="1:20" ht="13.5" customHeight="1">
      <c r="A50" s="15">
        <v>10</v>
      </c>
      <c r="B50" s="15">
        <v>1608</v>
      </c>
      <c r="C50" s="37" t="s">
        <v>73</v>
      </c>
      <c r="D50" s="42" t="s">
        <v>17</v>
      </c>
      <c r="E50" s="17">
        <v>15</v>
      </c>
      <c r="F50" s="15" t="s">
        <v>8</v>
      </c>
      <c r="G50" s="47">
        <v>42</v>
      </c>
      <c r="H50" s="18">
        <f t="shared" si="2"/>
        <v>12.095541401273886</v>
      </c>
      <c r="I50" s="8" t="s">
        <v>5</v>
      </c>
      <c r="J50" s="59">
        <v>98</v>
      </c>
      <c r="K50" s="60"/>
      <c r="N50" s="14"/>
      <c r="O50" s="14"/>
      <c r="Q50" s="14"/>
      <c r="R50" s="14"/>
      <c r="S50" s="14"/>
      <c r="T50" s="14"/>
    </row>
    <row r="51" spans="1:20" ht="13.5" customHeight="1">
      <c r="A51" s="15">
        <v>11</v>
      </c>
      <c r="B51" s="15">
        <v>1611</v>
      </c>
      <c r="C51" s="41" t="s">
        <v>41</v>
      </c>
      <c r="D51" s="42" t="s">
        <v>16</v>
      </c>
      <c r="E51" s="17">
        <v>15</v>
      </c>
      <c r="F51" s="15" t="s">
        <v>8</v>
      </c>
      <c r="G51" s="29">
        <v>45</v>
      </c>
      <c r="H51" s="18">
        <f t="shared" si="2"/>
        <v>12.057142857142859</v>
      </c>
      <c r="I51" s="8" t="s">
        <v>5</v>
      </c>
      <c r="J51" s="59">
        <v>93</v>
      </c>
      <c r="K51" s="60"/>
      <c r="N51" s="14"/>
      <c r="O51" s="14"/>
      <c r="Q51" s="14"/>
      <c r="R51" s="14"/>
      <c r="S51" s="14"/>
      <c r="T51" s="14"/>
    </row>
    <row r="52" spans="1:20" ht="13.5" customHeight="1">
      <c r="A52" s="15">
        <v>12</v>
      </c>
      <c r="B52" s="22">
        <v>1572</v>
      </c>
      <c r="C52" s="37" t="s">
        <v>53</v>
      </c>
      <c r="D52" s="42" t="s">
        <v>16</v>
      </c>
      <c r="E52" s="17">
        <v>15</v>
      </c>
      <c r="F52" s="15" t="s">
        <v>8</v>
      </c>
      <c r="G52" s="29">
        <v>48</v>
      </c>
      <c r="H52" s="18">
        <f t="shared" si="2"/>
        <v>12.018987341772151</v>
      </c>
      <c r="I52" s="8" t="s">
        <v>5</v>
      </c>
      <c r="J52" s="59">
        <v>92</v>
      </c>
      <c r="K52" s="60"/>
      <c r="N52" s="14"/>
      <c r="O52" s="14"/>
      <c r="Q52" s="14"/>
      <c r="R52" s="14"/>
      <c r="S52" s="14"/>
      <c r="T52" s="14"/>
    </row>
    <row r="53" spans="1:20" ht="13.5" customHeight="1">
      <c r="A53" s="15">
        <v>13</v>
      </c>
      <c r="B53" s="15">
        <v>1556</v>
      </c>
      <c r="C53" s="37" t="s">
        <v>30</v>
      </c>
      <c r="D53" s="42" t="s">
        <v>16</v>
      </c>
      <c r="E53" s="17">
        <v>15</v>
      </c>
      <c r="F53" s="15" t="s">
        <v>8</v>
      </c>
      <c r="G53" s="29">
        <v>50</v>
      </c>
      <c r="H53" s="18">
        <f t="shared" si="2"/>
        <v>11.993684210526315</v>
      </c>
      <c r="I53" s="8" t="s">
        <v>5</v>
      </c>
      <c r="J53" s="59">
        <v>91</v>
      </c>
      <c r="K53" s="60"/>
      <c r="N53" s="14"/>
      <c r="O53" s="14"/>
      <c r="Q53" s="14"/>
      <c r="R53" s="14"/>
      <c r="S53" s="14"/>
      <c r="T53" s="14"/>
    </row>
    <row r="54" spans="1:20" ht="13.5" customHeight="1">
      <c r="A54" s="15">
        <v>14</v>
      </c>
      <c r="B54" s="15">
        <v>1539</v>
      </c>
      <c r="C54" s="37" t="s">
        <v>72</v>
      </c>
      <c r="D54" s="42" t="s">
        <v>17</v>
      </c>
      <c r="E54" s="17">
        <v>15</v>
      </c>
      <c r="F54" s="15" t="s">
        <v>8</v>
      </c>
      <c r="G54" s="16">
        <v>57</v>
      </c>
      <c r="H54" s="18">
        <f t="shared" si="2"/>
        <v>11.905956112852664</v>
      </c>
      <c r="I54" s="8" t="s">
        <v>5</v>
      </c>
      <c r="J54" s="59">
        <v>97</v>
      </c>
      <c r="K54" s="60"/>
      <c r="N54" s="14"/>
      <c r="O54" s="14"/>
      <c r="Q54" s="14"/>
      <c r="R54" s="14"/>
      <c r="S54" s="14"/>
      <c r="T54" s="14"/>
    </row>
    <row r="55" spans="1:20" ht="13.5" customHeight="1">
      <c r="A55" s="15">
        <v>15</v>
      </c>
      <c r="B55" s="22">
        <v>1626</v>
      </c>
      <c r="C55" s="41" t="s">
        <v>125</v>
      </c>
      <c r="D55" s="42" t="s">
        <v>16</v>
      </c>
      <c r="E55" s="17">
        <v>15</v>
      </c>
      <c r="F55" s="15" t="s">
        <v>8</v>
      </c>
      <c r="G55" s="16">
        <v>58</v>
      </c>
      <c r="H55" s="18">
        <f t="shared" si="2"/>
        <v>11.893528183716075</v>
      </c>
      <c r="I55" s="8" t="s">
        <v>5</v>
      </c>
      <c r="J55" s="59">
        <v>90</v>
      </c>
      <c r="K55" s="60"/>
      <c r="N55" s="14"/>
      <c r="O55" s="14"/>
      <c r="Q55" s="14"/>
      <c r="R55" s="14"/>
      <c r="S55" s="14"/>
      <c r="T55" s="14"/>
    </row>
    <row r="56" spans="1:20" ht="13.5" customHeight="1">
      <c r="A56" s="15">
        <v>16</v>
      </c>
      <c r="B56" s="15">
        <v>1554</v>
      </c>
      <c r="C56" s="37" t="s">
        <v>82</v>
      </c>
      <c r="D56" s="42" t="s">
        <v>17</v>
      </c>
      <c r="E56" s="17">
        <v>15</v>
      </c>
      <c r="F56" s="15" t="s">
        <v>8</v>
      </c>
      <c r="G56" s="29">
        <v>59</v>
      </c>
      <c r="H56" s="18">
        <f t="shared" si="2"/>
        <v>11.881126173096979</v>
      </c>
      <c r="I56" s="8" t="s">
        <v>5</v>
      </c>
      <c r="J56" s="59">
        <v>96</v>
      </c>
      <c r="K56" s="60"/>
      <c r="N56" s="14"/>
      <c r="O56" s="14"/>
      <c r="Q56" s="14"/>
      <c r="R56" s="14"/>
      <c r="S56" s="14"/>
      <c r="T56" s="14"/>
    </row>
    <row r="57" spans="1:20" ht="13.5" customHeight="1">
      <c r="A57" s="15">
        <v>17</v>
      </c>
      <c r="B57" s="42">
        <v>1530</v>
      </c>
      <c r="C57" s="37" t="s">
        <v>71</v>
      </c>
      <c r="D57" s="42" t="s">
        <v>16</v>
      </c>
      <c r="E57" s="17">
        <v>16</v>
      </c>
      <c r="F57" s="15" t="s">
        <v>8</v>
      </c>
      <c r="G57" s="47" t="s">
        <v>116</v>
      </c>
      <c r="H57" s="18">
        <f t="shared" si="2"/>
        <v>11.782833505687694</v>
      </c>
      <c r="I57" s="8" t="s">
        <v>5</v>
      </c>
      <c r="J57" s="59">
        <v>89</v>
      </c>
      <c r="K57" s="60"/>
      <c r="N57" s="14"/>
      <c r="O57" s="14"/>
      <c r="Q57" s="14"/>
      <c r="R57" s="14"/>
      <c r="S57" s="14"/>
      <c r="T57" s="14"/>
    </row>
    <row r="58" spans="1:20" ht="13.5" customHeight="1">
      <c r="A58" s="15">
        <v>18</v>
      </c>
      <c r="B58" s="15">
        <v>1610</v>
      </c>
      <c r="C58" s="37" t="s">
        <v>56</v>
      </c>
      <c r="D58" s="42" t="s">
        <v>17</v>
      </c>
      <c r="E58" s="17">
        <v>16</v>
      </c>
      <c r="F58" s="15" t="s">
        <v>8</v>
      </c>
      <c r="G58" s="29">
        <v>23</v>
      </c>
      <c r="H58" s="18">
        <f t="shared" si="2"/>
        <v>11.591047812817903</v>
      </c>
      <c r="I58" s="8" t="s">
        <v>5</v>
      </c>
      <c r="J58" s="59">
        <v>95</v>
      </c>
      <c r="K58" s="60"/>
      <c r="N58" s="14"/>
      <c r="O58" s="14"/>
      <c r="Q58" s="14"/>
      <c r="R58" s="14"/>
      <c r="S58" s="14"/>
      <c r="T58" s="14"/>
    </row>
    <row r="59" spans="1:20" ht="13.5" customHeight="1">
      <c r="A59" s="15">
        <v>19</v>
      </c>
      <c r="B59" s="22">
        <v>1624</v>
      </c>
      <c r="C59" s="37" t="s">
        <v>39</v>
      </c>
      <c r="D59" s="44" t="s">
        <v>16</v>
      </c>
      <c r="E59" s="17">
        <v>16</v>
      </c>
      <c r="F59" s="15" t="s">
        <v>8</v>
      </c>
      <c r="G59" s="29">
        <v>25</v>
      </c>
      <c r="H59" s="18">
        <f t="shared" si="2"/>
        <v>11.567512690355327</v>
      </c>
      <c r="I59" s="8" t="s">
        <v>5</v>
      </c>
      <c r="J59" s="59">
        <v>88</v>
      </c>
      <c r="K59" s="60"/>
      <c r="N59" s="14"/>
      <c r="O59" s="14"/>
      <c r="Q59" s="14"/>
      <c r="R59" s="14"/>
      <c r="S59" s="14"/>
      <c r="T59" s="14"/>
    </row>
    <row r="60" spans="1:20" ht="13.5" customHeight="1">
      <c r="A60" s="15">
        <v>20</v>
      </c>
      <c r="B60" s="22">
        <v>1528</v>
      </c>
      <c r="C60" s="37" t="s">
        <v>70</v>
      </c>
      <c r="D60" s="44" t="s">
        <v>17</v>
      </c>
      <c r="E60" s="17">
        <v>16</v>
      </c>
      <c r="F60" s="15" t="s">
        <v>8</v>
      </c>
      <c r="G60" s="29">
        <v>28</v>
      </c>
      <c r="H60" s="18">
        <f t="shared" si="2"/>
        <v>11.53238866396761</v>
      </c>
      <c r="I60" s="8" t="s">
        <v>5</v>
      </c>
      <c r="J60" s="59">
        <v>94</v>
      </c>
      <c r="K60" s="66"/>
      <c r="N60" s="14"/>
      <c r="O60" s="14"/>
      <c r="Q60" s="14"/>
      <c r="R60" s="14"/>
      <c r="S60" s="14"/>
      <c r="T60" s="14"/>
    </row>
    <row r="61" spans="1:20" ht="13.5" customHeight="1">
      <c r="A61" s="15">
        <v>21</v>
      </c>
      <c r="B61" s="15">
        <v>1526</v>
      </c>
      <c r="C61" s="37" t="s">
        <v>75</v>
      </c>
      <c r="D61" s="44" t="s">
        <v>16</v>
      </c>
      <c r="E61" s="17">
        <v>17</v>
      </c>
      <c r="F61" s="15" t="s">
        <v>8</v>
      </c>
      <c r="G61" s="16">
        <v>38</v>
      </c>
      <c r="H61" s="18">
        <f t="shared" si="2"/>
        <v>10.769376181474481</v>
      </c>
      <c r="I61" s="8" t="s">
        <v>5</v>
      </c>
      <c r="J61" s="59">
        <v>87</v>
      </c>
      <c r="K61" s="60"/>
      <c r="N61" s="14"/>
      <c r="O61" s="14"/>
      <c r="Q61" s="14"/>
      <c r="R61" s="14"/>
      <c r="S61" s="14"/>
      <c r="T61" s="14"/>
    </row>
    <row r="62" spans="1:20" ht="13.5" customHeight="1">
      <c r="A62" s="15">
        <v>22</v>
      </c>
      <c r="B62" s="15">
        <v>1612</v>
      </c>
      <c r="C62" s="41" t="s">
        <v>40</v>
      </c>
      <c r="D62" s="42" t="s">
        <v>17</v>
      </c>
      <c r="E62" s="17">
        <v>17</v>
      </c>
      <c r="F62" s="15" t="s">
        <v>8</v>
      </c>
      <c r="G62" s="47">
        <v>45</v>
      </c>
      <c r="H62" s="18">
        <f t="shared" si="2"/>
        <v>10.698591549295774</v>
      </c>
      <c r="I62" s="8" t="s">
        <v>5</v>
      </c>
      <c r="J62" s="57">
        <v>93</v>
      </c>
      <c r="K62" s="58"/>
      <c r="N62" s="14"/>
      <c r="O62" s="14"/>
      <c r="Q62" s="14"/>
      <c r="R62" s="14"/>
      <c r="S62" s="14"/>
      <c r="T62" s="14"/>
    </row>
    <row r="63" spans="1:20" ht="13.5" customHeight="1">
      <c r="A63" s="15">
        <v>23</v>
      </c>
      <c r="B63" s="15">
        <v>1551</v>
      </c>
      <c r="C63" s="37" t="s">
        <v>118</v>
      </c>
      <c r="D63" s="44" t="s">
        <v>16</v>
      </c>
      <c r="E63" s="17">
        <v>17</v>
      </c>
      <c r="F63" s="15" t="s">
        <v>8</v>
      </c>
      <c r="G63" s="29">
        <v>58</v>
      </c>
      <c r="H63" s="18">
        <f t="shared" si="2"/>
        <v>10.569573283858999</v>
      </c>
      <c r="I63" s="8" t="s">
        <v>5</v>
      </c>
      <c r="J63" s="57">
        <v>86</v>
      </c>
      <c r="K63" s="58"/>
      <c r="N63" s="14"/>
      <c r="O63" s="14"/>
      <c r="Q63" s="14"/>
      <c r="R63" s="14"/>
      <c r="S63" s="14"/>
      <c r="T63" s="14"/>
    </row>
    <row r="64" spans="1:20" ht="13.5" customHeight="1">
      <c r="A64" s="15">
        <v>24</v>
      </c>
      <c r="B64" s="15">
        <v>1613</v>
      </c>
      <c r="C64" s="37" t="s">
        <v>119</v>
      </c>
      <c r="D64" s="44" t="s">
        <v>17</v>
      </c>
      <c r="E64" s="17">
        <v>18</v>
      </c>
      <c r="F64" s="15" t="s">
        <v>8</v>
      </c>
      <c r="G64" s="47" t="s">
        <v>21</v>
      </c>
      <c r="H64" s="18">
        <f t="shared" si="2"/>
        <v>10.5207756232687</v>
      </c>
      <c r="I64" s="8" t="s">
        <v>5</v>
      </c>
      <c r="J64" s="57">
        <v>92</v>
      </c>
      <c r="K64" s="58"/>
      <c r="N64" s="14"/>
      <c r="O64" s="14"/>
      <c r="Q64" s="14"/>
      <c r="R64" s="14"/>
      <c r="S64" s="14"/>
      <c r="T64" s="14"/>
    </row>
    <row r="65" spans="1:20" ht="13.5" customHeight="1">
      <c r="A65" s="15">
        <v>25</v>
      </c>
      <c r="B65" s="15">
        <v>1630</v>
      </c>
      <c r="C65" s="49" t="s">
        <v>77</v>
      </c>
      <c r="D65" s="42" t="s">
        <v>17</v>
      </c>
      <c r="E65" s="17">
        <v>18</v>
      </c>
      <c r="F65" s="15" t="s">
        <v>8</v>
      </c>
      <c r="G65" s="29">
        <v>59</v>
      </c>
      <c r="H65" s="18">
        <f t="shared" si="2"/>
        <v>10.003511852502193</v>
      </c>
      <c r="I65" s="8" t="s">
        <v>5</v>
      </c>
      <c r="J65" s="57">
        <v>91</v>
      </c>
      <c r="K65" s="58"/>
      <c r="N65" s="14"/>
      <c r="O65" s="14"/>
      <c r="Q65" s="14"/>
      <c r="R65" s="14"/>
      <c r="S65" s="14"/>
      <c r="T65" s="14"/>
    </row>
    <row r="66" spans="1:20" ht="13.5" customHeight="1">
      <c r="A66" s="15">
        <v>26</v>
      </c>
      <c r="B66" s="15">
        <v>1545</v>
      </c>
      <c r="C66" s="49" t="s">
        <v>28</v>
      </c>
      <c r="D66" s="42" t="s">
        <v>16</v>
      </c>
      <c r="E66" s="17">
        <v>19</v>
      </c>
      <c r="F66" s="15" t="s">
        <v>8</v>
      </c>
      <c r="G66" s="47">
        <v>11</v>
      </c>
      <c r="H66" s="18">
        <f t="shared" si="2"/>
        <v>9.899218071242398</v>
      </c>
      <c r="I66" s="8" t="s">
        <v>5</v>
      </c>
      <c r="J66" s="57">
        <v>85</v>
      </c>
      <c r="K66" s="58"/>
      <c r="N66" s="14"/>
      <c r="O66" s="14"/>
      <c r="Q66" s="14"/>
      <c r="R66" s="14"/>
      <c r="S66" s="14"/>
      <c r="T66" s="14"/>
    </row>
    <row r="67" spans="1:20" ht="13.5" customHeight="1">
      <c r="A67" s="15">
        <v>27</v>
      </c>
      <c r="B67" s="15">
        <v>1538</v>
      </c>
      <c r="C67" s="41" t="s">
        <v>74</v>
      </c>
      <c r="D67" s="44" t="s">
        <v>16</v>
      </c>
      <c r="E67" s="17">
        <v>19</v>
      </c>
      <c r="F67" s="15" t="s">
        <v>8</v>
      </c>
      <c r="G67" s="29">
        <v>14</v>
      </c>
      <c r="H67" s="18">
        <f t="shared" si="2"/>
        <v>9.873483535528596</v>
      </c>
      <c r="I67" s="8" t="s">
        <v>5</v>
      </c>
      <c r="J67" s="57">
        <v>84</v>
      </c>
      <c r="K67" s="58"/>
      <c r="N67" s="14"/>
      <c r="O67" s="14"/>
      <c r="Q67" s="14"/>
      <c r="R67" s="14"/>
      <c r="S67" s="14"/>
      <c r="T67" s="14"/>
    </row>
    <row r="68" spans="1:20" ht="13.5" customHeight="1">
      <c r="A68" s="15">
        <v>28</v>
      </c>
      <c r="B68" s="15">
        <v>1542</v>
      </c>
      <c r="C68" s="41" t="s">
        <v>151</v>
      </c>
      <c r="D68" s="44" t="s">
        <v>17</v>
      </c>
      <c r="E68" s="17">
        <v>19</v>
      </c>
      <c r="F68" s="15" t="s">
        <v>8</v>
      </c>
      <c r="G68" s="29">
        <v>20</v>
      </c>
      <c r="H68" s="18">
        <f t="shared" si="2"/>
        <v>9.822413793103449</v>
      </c>
      <c r="I68" s="8" t="s">
        <v>5</v>
      </c>
      <c r="J68" s="57">
        <v>90</v>
      </c>
      <c r="K68" s="58"/>
      <c r="N68" s="14"/>
      <c r="O68" s="14"/>
      <c r="Q68" s="14"/>
      <c r="R68" s="14"/>
      <c r="S68" s="14"/>
      <c r="T68" s="14"/>
    </row>
    <row r="69" spans="1:20" ht="13.5" customHeight="1">
      <c r="A69" s="15">
        <v>29</v>
      </c>
      <c r="B69" s="15">
        <v>1537</v>
      </c>
      <c r="C69" s="49" t="s">
        <v>67</v>
      </c>
      <c r="D69" s="42" t="s">
        <v>16</v>
      </c>
      <c r="E69" s="17">
        <v>19</v>
      </c>
      <c r="F69" s="15" t="s">
        <v>8</v>
      </c>
      <c r="G69" s="29">
        <v>21</v>
      </c>
      <c r="H69" s="18">
        <f t="shared" si="2"/>
        <v>9.813953488372091</v>
      </c>
      <c r="I69" s="8" t="s">
        <v>5</v>
      </c>
      <c r="J69" s="57">
        <v>83</v>
      </c>
      <c r="K69" s="58"/>
      <c r="N69" s="14"/>
      <c r="O69" s="14"/>
      <c r="Q69" s="14"/>
      <c r="R69" s="14"/>
      <c r="S69" s="14"/>
      <c r="T69" s="14"/>
    </row>
    <row r="70" spans="1:20" ht="13.5" customHeight="1">
      <c r="A70" s="15">
        <v>30</v>
      </c>
      <c r="B70" s="15">
        <v>1636</v>
      </c>
      <c r="C70" s="41" t="s">
        <v>120</v>
      </c>
      <c r="D70" s="44" t="s">
        <v>17</v>
      </c>
      <c r="E70" s="17">
        <v>19</v>
      </c>
      <c r="F70" s="15" t="s">
        <v>8</v>
      </c>
      <c r="G70" s="29">
        <v>23</v>
      </c>
      <c r="H70" s="18">
        <f t="shared" si="2"/>
        <v>9.797076526225279</v>
      </c>
      <c r="I70" s="8" t="s">
        <v>5</v>
      </c>
      <c r="J70" s="57">
        <v>89</v>
      </c>
      <c r="K70" s="58"/>
      <c r="N70" s="14"/>
      <c r="O70" s="14"/>
      <c r="Q70" s="14"/>
      <c r="R70" s="14"/>
      <c r="S70" s="14"/>
      <c r="T70" s="14"/>
    </row>
    <row r="71" spans="1:20" ht="13.5" customHeight="1">
      <c r="A71" s="15">
        <v>31</v>
      </c>
      <c r="B71" s="15">
        <v>1548</v>
      </c>
      <c r="C71" s="41" t="s">
        <v>46</v>
      </c>
      <c r="D71" s="42" t="s">
        <v>17</v>
      </c>
      <c r="E71" s="17">
        <v>19</v>
      </c>
      <c r="F71" s="15" t="s">
        <v>8</v>
      </c>
      <c r="G71" s="29">
        <v>24</v>
      </c>
      <c r="H71" s="18">
        <f t="shared" si="2"/>
        <v>9.788659793814436</v>
      </c>
      <c r="I71" s="8" t="s">
        <v>5</v>
      </c>
      <c r="J71" s="57">
        <v>88</v>
      </c>
      <c r="K71" s="58"/>
      <c r="N71" s="14"/>
      <c r="O71" s="14"/>
      <c r="Q71" s="14"/>
      <c r="R71" s="14"/>
      <c r="S71" s="14"/>
      <c r="T71" s="14"/>
    </row>
    <row r="72" spans="1:20" ht="13.5" customHeight="1">
      <c r="A72" s="15">
        <v>32</v>
      </c>
      <c r="B72" s="15">
        <v>1629</v>
      </c>
      <c r="C72" s="49" t="s">
        <v>78</v>
      </c>
      <c r="D72" s="42" t="s">
        <v>16</v>
      </c>
      <c r="E72" s="17">
        <v>19</v>
      </c>
      <c r="F72" s="15" t="s">
        <v>8</v>
      </c>
      <c r="G72" s="29">
        <v>27</v>
      </c>
      <c r="H72" s="18">
        <f t="shared" si="2"/>
        <v>9.76349614395887</v>
      </c>
      <c r="I72" s="8" t="s">
        <v>5</v>
      </c>
      <c r="J72" s="57">
        <v>82</v>
      </c>
      <c r="K72" s="58"/>
      <c r="N72" s="14"/>
      <c r="O72" s="14"/>
      <c r="Q72" s="14"/>
      <c r="R72" s="14"/>
      <c r="S72" s="14"/>
      <c r="T72" s="14"/>
    </row>
    <row r="73" spans="1:20" ht="13.5" customHeight="1">
      <c r="A73" s="15">
        <v>33</v>
      </c>
      <c r="B73" s="22">
        <v>1544</v>
      </c>
      <c r="C73" s="37" t="s">
        <v>76</v>
      </c>
      <c r="D73" s="44" t="s">
        <v>17</v>
      </c>
      <c r="E73" s="17">
        <v>20</v>
      </c>
      <c r="F73" s="15" t="s">
        <v>8</v>
      </c>
      <c r="G73" s="47" t="s">
        <v>116</v>
      </c>
      <c r="H73" s="18">
        <f t="shared" si="2"/>
        <v>9.439933719966861</v>
      </c>
      <c r="I73" s="8" t="s">
        <v>5</v>
      </c>
      <c r="J73" s="57">
        <v>87</v>
      </c>
      <c r="K73" s="58"/>
      <c r="N73" s="14"/>
      <c r="O73" s="14"/>
      <c r="Q73" s="14"/>
      <c r="R73" s="14"/>
      <c r="S73" s="14"/>
      <c r="T73" s="14"/>
    </row>
    <row r="74" spans="1:20" ht="13.5" customHeight="1">
      <c r="A74" s="15">
        <v>34</v>
      </c>
      <c r="B74" s="22">
        <v>1627</v>
      </c>
      <c r="C74" s="51" t="s">
        <v>121</v>
      </c>
      <c r="D74" s="44" t="s">
        <v>17</v>
      </c>
      <c r="E74" s="17">
        <v>20</v>
      </c>
      <c r="F74" s="15" t="s">
        <v>8</v>
      </c>
      <c r="G74" s="47">
        <v>26</v>
      </c>
      <c r="H74" s="18">
        <f t="shared" si="2"/>
        <v>9.293637846655791</v>
      </c>
      <c r="I74" s="8" t="s">
        <v>5</v>
      </c>
      <c r="J74" s="57">
        <v>86</v>
      </c>
      <c r="K74" s="58"/>
      <c r="N74" s="14"/>
      <c r="O74" s="14"/>
      <c r="Q74" s="14"/>
      <c r="R74" s="14"/>
      <c r="S74" s="14"/>
      <c r="T74" s="14"/>
    </row>
    <row r="75" spans="1:20" ht="13.5" customHeight="1">
      <c r="A75" s="15">
        <v>35</v>
      </c>
      <c r="B75" s="15">
        <v>1527</v>
      </c>
      <c r="C75" s="41" t="s">
        <v>49</v>
      </c>
      <c r="D75" s="44" t="s">
        <v>17</v>
      </c>
      <c r="E75" s="17">
        <v>21</v>
      </c>
      <c r="F75" s="15" t="s">
        <v>8</v>
      </c>
      <c r="G75" s="47" t="s">
        <v>20</v>
      </c>
      <c r="H75" s="18">
        <f t="shared" si="2"/>
        <v>9.035685963521017</v>
      </c>
      <c r="I75" s="8" t="s">
        <v>5</v>
      </c>
      <c r="J75" s="57">
        <v>85</v>
      </c>
      <c r="K75" s="58"/>
      <c r="L75" s="56"/>
      <c r="M75" s="56"/>
      <c r="N75" s="14"/>
      <c r="O75" s="14"/>
      <c r="Q75" s="14"/>
      <c r="R75" s="14"/>
      <c r="S75" s="14"/>
      <c r="T75" s="14"/>
    </row>
    <row r="76" spans="1:20" ht="13.5" customHeight="1">
      <c r="A76" s="15">
        <v>36</v>
      </c>
      <c r="B76" s="15">
        <v>1550</v>
      </c>
      <c r="C76" s="51" t="s">
        <v>79</v>
      </c>
      <c r="D76" s="44" t="s">
        <v>17</v>
      </c>
      <c r="E76" s="17">
        <v>21</v>
      </c>
      <c r="F76" s="15" t="s">
        <v>8</v>
      </c>
      <c r="G76" s="47" t="s">
        <v>18</v>
      </c>
      <c r="H76" s="18">
        <f t="shared" si="2"/>
        <v>9.028526148969888</v>
      </c>
      <c r="I76" s="8" t="s">
        <v>5</v>
      </c>
      <c r="J76" s="57">
        <v>84</v>
      </c>
      <c r="K76" s="58"/>
      <c r="L76" s="56"/>
      <c r="M76" s="56"/>
      <c r="N76" s="14"/>
      <c r="O76" s="14"/>
      <c r="Q76" s="14"/>
      <c r="R76" s="14"/>
      <c r="S76" s="14"/>
      <c r="T76" s="14"/>
    </row>
    <row r="77" spans="1:20" ht="13.5" customHeight="1">
      <c r="A77" s="15">
        <v>37</v>
      </c>
      <c r="B77" s="15">
        <v>1553</v>
      </c>
      <c r="C77" s="37" t="s">
        <v>52</v>
      </c>
      <c r="D77" s="44" t="s">
        <v>17</v>
      </c>
      <c r="E77" s="17">
        <v>21</v>
      </c>
      <c r="F77" s="15" t="s">
        <v>8</v>
      </c>
      <c r="G77" s="47" t="s">
        <v>50</v>
      </c>
      <c r="H77" s="18">
        <f t="shared" si="2"/>
        <v>9.014240506329113</v>
      </c>
      <c r="I77" s="8" t="s">
        <v>5</v>
      </c>
      <c r="J77" s="57">
        <v>83</v>
      </c>
      <c r="K77" s="58"/>
      <c r="L77" s="56"/>
      <c r="M77" s="56"/>
      <c r="N77" s="14"/>
      <c r="O77" s="14"/>
      <c r="Q77" s="14"/>
      <c r="R77" s="14"/>
      <c r="S77" s="14"/>
      <c r="T77" s="14"/>
    </row>
    <row r="78" spans="1:20" ht="13.5" customHeight="1">
      <c r="A78" s="15">
        <v>38</v>
      </c>
      <c r="B78" s="15">
        <v>1621</v>
      </c>
      <c r="C78" s="37" t="s">
        <v>122</v>
      </c>
      <c r="D78" s="42" t="s">
        <v>17</v>
      </c>
      <c r="E78" s="17">
        <v>21</v>
      </c>
      <c r="F78" s="15" t="s">
        <v>8</v>
      </c>
      <c r="G78" s="47" t="s">
        <v>116</v>
      </c>
      <c r="H78" s="18">
        <f t="shared" si="2"/>
        <v>8.992896606156275</v>
      </c>
      <c r="I78" s="8" t="s">
        <v>5</v>
      </c>
      <c r="J78" s="57">
        <v>82</v>
      </c>
      <c r="K78" s="58"/>
      <c r="L78" s="56"/>
      <c r="M78" s="56"/>
      <c r="N78" s="14"/>
      <c r="O78" s="14"/>
      <c r="Q78" s="14"/>
      <c r="R78" s="14"/>
      <c r="S78" s="14"/>
      <c r="T78" s="14"/>
    </row>
    <row r="79" spans="1:20" ht="13.5" customHeight="1">
      <c r="A79" s="15">
        <v>39</v>
      </c>
      <c r="B79" s="15">
        <v>1524</v>
      </c>
      <c r="C79" s="37" t="s">
        <v>42</v>
      </c>
      <c r="D79" s="42" t="s">
        <v>16</v>
      </c>
      <c r="E79" s="17">
        <v>22</v>
      </c>
      <c r="F79" s="8"/>
      <c r="G79" s="16">
        <v>22</v>
      </c>
      <c r="H79" s="18">
        <f t="shared" si="2"/>
        <v>8.490312965722802</v>
      </c>
      <c r="I79" s="8" t="s">
        <v>5</v>
      </c>
      <c r="J79" s="57">
        <v>81</v>
      </c>
      <c r="K79" s="58"/>
      <c r="L79" s="56"/>
      <c r="M79" s="56"/>
      <c r="N79" s="14"/>
      <c r="O79" s="14"/>
      <c r="Q79" s="14"/>
      <c r="R79" s="14"/>
      <c r="S79" s="14"/>
      <c r="T79" s="14"/>
    </row>
    <row r="80" spans="1:18" ht="13.5" customHeight="1">
      <c r="A80" s="15">
        <v>40</v>
      </c>
      <c r="B80" s="15">
        <v>1533</v>
      </c>
      <c r="C80" s="51" t="s">
        <v>123</v>
      </c>
      <c r="D80" s="42" t="s">
        <v>17</v>
      </c>
      <c r="E80" s="17">
        <v>22</v>
      </c>
      <c r="F80" s="15" t="s">
        <v>8</v>
      </c>
      <c r="G80" s="29">
        <v>40</v>
      </c>
      <c r="H80" s="18">
        <f t="shared" si="2"/>
        <v>8.377941176470587</v>
      </c>
      <c r="I80" s="8" t="s">
        <v>5</v>
      </c>
      <c r="J80" s="57">
        <v>81</v>
      </c>
      <c r="K80" s="58"/>
      <c r="L80" s="56"/>
      <c r="M80" s="56"/>
      <c r="N80" s="14"/>
      <c r="O80" s="14"/>
      <c r="Q80" s="14"/>
      <c r="R80" s="14"/>
    </row>
    <row r="81" spans="1:18" ht="13.5" customHeight="1">
      <c r="A81" s="15">
        <v>41</v>
      </c>
      <c r="B81" s="15">
        <v>1534</v>
      </c>
      <c r="C81" s="41" t="s">
        <v>80</v>
      </c>
      <c r="D81" s="42" t="s">
        <v>16</v>
      </c>
      <c r="E81" s="17">
        <v>23</v>
      </c>
      <c r="F81" s="15" t="s">
        <v>8</v>
      </c>
      <c r="G81" s="29">
        <v>38</v>
      </c>
      <c r="H81" s="18">
        <f t="shared" si="2"/>
        <v>8.035260930888576</v>
      </c>
      <c r="I81" s="8" t="s">
        <v>5</v>
      </c>
      <c r="J81" s="57">
        <v>80</v>
      </c>
      <c r="K81" s="58"/>
      <c r="L81" s="56"/>
      <c r="M81" s="56"/>
      <c r="N81" s="14"/>
      <c r="O81" s="14"/>
      <c r="Q81" s="14"/>
      <c r="R81" s="14"/>
    </row>
    <row r="82" spans="1:18" ht="13.5" customHeight="1">
      <c r="A82" s="15">
        <v>42</v>
      </c>
      <c r="B82" s="15">
        <v>1532</v>
      </c>
      <c r="C82" s="37" t="s">
        <v>124</v>
      </c>
      <c r="D82" s="44" t="s">
        <v>16</v>
      </c>
      <c r="E82" s="17">
        <v>36</v>
      </c>
      <c r="F82" s="15" t="s">
        <v>8</v>
      </c>
      <c r="G82" s="29">
        <v>22</v>
      </c>
      <c r="H82" s="18">
        <f t="shared" si="2"/>
        <v>5.2218148487626035</v>
      </c>
      <c r="I82" s="8" t="s">
        <v>5</v>
      </c>
      <c r="J82" s="57">
        <v>79</v>
      </c>
      <c r="K82" s="58"/>
      <c r="L82" s="56"/>
      <c r="M82" s="56"/>
      <c r="N82" s="14"/>
      <c r="O82" s="14"/>
      <c r="Q82" s="14"/>
      <c r="R82" s="14"/>
    </row>
    <row r="83" spans="1:13" ht="12">
      <c r="A83" s="11"/>
      <c r="B83" s="11"/>
      <c r="C83" s="19"/>
      <c r="F83" s="11"/>
      <c r="G83" s="32"/>
      <c r="H83" s="26"/>
      <c r="L83" s="56"/>
      <c r="M83" s="56"/>
    </row>
    <row r="84" spans="1:8" ht="12">
      <c r="A84" s="11"/>
      <c r="B84" s="11"/>
      <c r="C84" s="19"/>
      <c r="F84" s="11"/>
      <c r="G84" s="32"/>
      <c r="H84" s="26"/>
    </row>
    <row r="85" spans="1:8" ht="12">
      <c r="A85" s="13"/>
      <c r="B85" s="11"/>
      <c r="F85" s="11"/>
      <c r="H85" s="26"/>
    </row>
    <row r="86" spans="1:11" ht="12">
      <c r="A86" s="3" t="s">
        <v>146</v>
      </c>
      <c r="B86" s="15"/>
      <c r="C86" s="8"/>
      <c r="D86" s="15"/>
      <c r="E86" s="59"/>
      <c r="F86" s="70"/>
      <c r="G86" s="60"/>
      <c r="H86" s="71"/>
      <c r="I86" s="72"/>
      <c r="J86" s="63" t="s">
        <v>37</v>
      </c>
      <c r="K86" s="64"/>
    </row>
    <row r="87" spans="1:11" ht="12">
      <c r="A87" s="16"/>
      <c r="B87" s="15"/>
      <c r="C87" s="8"/>
      <c r="D87" s="4"/>
      <c r="E87" s="65" t="s">
        <v>4</v>
      </c>
      <c r="F87" s="65"/>
      <c r="G87" s="65"/>
      <c r="H87" s="65" t="s">
        <v>0</v>
      </c>
      <c r="I87" s="65"/>
      <c r="J87" s="65" t="s">
        <v>38</v>
      </c>
      <c r="K87" s="65"/>
    </row>
    <row r="88" spans="1:11" ht="12">
      <c r="A88" s="4" t="s">
        <v>1</v>
      </c>
      <c r="B88" s="4" t="s">
        <v>2</v>
      </c>
      <c r="C88" s="6" t="s">
        <v>3</v>
      </c>
      <c r="D88" s="4" t="s">
        <v>13</v>
      </c>
      <c r="E88" s="5" t="s">
        <v>6</v>
      </c>
      <c r="F88" s="4" t="s">
        <v>8</v>
      </c>
      <c r="G88" s="3" t="s">
        <v>7</v>
      </c>
      <c r="H88" s="65" t="s">
        <v>10</v>
      </c>
      <c r="I88" s="65"/>
      <c r="J88" s="65" t="s">
        <v>12</v>
      </c>
      <c r="K88" s="65"/>
    </row>
    <row r="89" spans="1:11" ht="13.5" customHeight="1">
      <c r="A89" s="15">
        <v>1</v>
      </c>
      <c r="B89" s="15">
        <v>1637</v>
      </c>
      <c r="C89" s="37" t="s">
        <v>55</v>
      </c>
      <c r="D89" s="42" t="s">
        <v>16</v>
      </c>
      <c r="E89" s="17">
        <v>23</v>
      </c>
      <c r="F89" s="15" t="s">
        <v>8</v>
      </c>
      <c r="G89" s="47" t="s">
        <v>116</v>
      </c>
      <c r="H89" s="18">
        <f>6330/(E89+G89/60)*60/1000</f>
        <v>16.429704397981254</v>
      </c>
      <c r="I89" s="8" t="s">
        <v>5</v>
      </c>
      <c r="J89" s="61">
        <v>100</v>
      </c>
      <c r="K89" s="62"/>
    </row>
    <row r="90" spans="1:11" ht="13.5" customHeight="1">
      <c r="A90" s="15">
        <v>2</v>
      </c>
      <c r="B90" s="15">
        <v>1602</v>
      </c>
      <c r="C90" s="37" t="s">
        <v>126</v>
      </c>
      <c r="D90" s="42" t="s">
        <v>16</v>
      </c>
      <c r="E90" s="17">
        <v>24</v>
      </c>
      <c r="F90" s="15" t="s">
        <v>8</v>
      </c>
      <c r="G90" s="47" t="s">
        <v>19</v>
      </c>
      <c r="H90" s="18">
        <f aca="true" t="shared" si="3" ref="H90:H111">6330/(E90+G90/60)*60/1000</f>
        <v>15.72670807453416</v>
      </c>
      <c r="I90" s="8" t="s">
        <v>5</v>
      </c>
      <c r="J90" s="61">
        <v>99</v>
      </c>
      <c r="K90" s="62"/>
    </row>
    <row r="91" spans="1:11" ht="13.5" customHeight="1">
      <c r="A91" s="15">
        <v>3</v>
      </c>
      <c r="B91" s="15">
        <v>1619</v>
      </c>
      <c r="C91" s="41" t="s">
        <v>85</v>
      </c>
      <c r="D91" s="42" t="s">
        <v>16</v>
      </c>
      <c r="E91" s="17">
        <v>25</v>
      </c>
      <c r="F91" s="15" t="s">
        <v>8</v>
      </c>
      <c r="G91" s="29">
        <v>24</v>
      </c>
      <c r="H91" s="18">
        <f t="shared" si="3"/>
        <v>14.952755905511811</v>
      </c>
      <c r="I91" s="8" t="s">
        <v>5</v>
      </c>
      <c r="J91" s="61">
        <v>98</v>
      </c>
      <c r="K91" s="62"/>
    </row>
    <row r="92" spans="1:11" ht="13.5" customHeight="1">
      <c r="A92" s="15">
        <v>4</v>
      </c>
      <c r="B92" s="15">
        <v>1559</v>
      </c>
      <c r="C92" s="41" t="s">
        <v>84</v>
      </c>
      <c r="D92" s="42" t="s">
        <v>16</v>
      </c>
      <c r="E92" s="17">
        <v>25</v>
      </c>
      <c r="F92" s="15" t="s">
        <v>8</v>
      </c>
      <c r="G92" s="29">
        <v>48</v>
      </c>
      <c r="H92" s="18">
        <f t="shared" si="3"/>
        <v>14.720930232558139</v>
      </c>
      <c r="I92" s="8" t="s">
        <v>5</v>
      </c>
      <c r="J92" s="61">
        <v>97</v>
      </c>
      <c r="K92" s="62"/>
    </row>
    <row r="93" spans="1:11" ht="13.5" customHeight="1">
      <c r="A93" s="15">
        <v>5</v>
      </c>
      <c r="B93" s="15">
        <v>1631</v>
      </c>
      <c r="C93" s="37" t="s">
        <v>88</v>
      </c>
      <c r="D93" s="42" t="s">
        <v>16</v>
      </c>
      <c r="E93" s="17">
        <v>25</v>
      </c>
      <c r="F93" s="15" t="s">
        <v>8</v>
      </c>
      <c r="G93" s="47">
        <v>51</v>
      </c>
      <c r="H93" s="18">
        <f t="shared" si="3"/>
        <v>14.692456479690522</v>
      </c>
      <c r="I93" s="8" t="s">
        <v>5</v>
      </c>
      <c r="J93" s="61">
        <v>96</v>
      </c>
      <c r="K93" s="62"/>
    </row>
    <row r="94" spans="1:11" ht="13.5" customHeight="1">
      <c r="A94" s="15">
        <v>6</v>
      </c>
      <c r="B94" s="15">
        <v>1597</v>
      </c>
      <c r="C94" s="37" t="s">
        <v>86</v>
      </c>
      <c r="D94" s="42" t="s">
        <v>16</v>
      </c>
      <c r="E94" s="17">
        <v>26</v>
      </c>
      <c r="F94" s="15" t="s">
        <v>8</v>
      </c>
      <c r="G94" s="47" t="s">
        <v>21</v>
      </c>
      <c r="H94" s="18">
        <f t="shared" si="3"/>
        <v>14.579654510556622</v>
      </c>
      <c r="I94" s="8" t="s">
        <v>5</v>
      </c>
      <c r="J94" s="61">
        <v>95</v>
      </c>
      <c r="K94" s="62"/>
    </row>
    <row r="95" spans="1:11" ht="13.5" customHeight="1">
      <c r="A95" s="15">
        <v>7</v>
      </c>
      <c r="B95" s="15">
        <v>1540</v>
      </c>
      <c r="C95" s="41" t="s">
        <v>54</v>
      </c>
      <c r="D95" s="42" t="s">
        <v>16</v>
      </c>
      <c r="E95" s="17">
        <v>26</v>
      </c>
      <c r="F95" s="15" t="s">
        <v>8</v>
      </c>
      <c r="G95" s="29">
        <v>24</v>
      </c>
      <c r="H95" s="18">
        <f t="shared" si="3"/>
        <v>14.386363636363637</v>
      </c>
      <c r="I95" s="8" t="s">
        <v>5</v>
      </c>
      <c r="J95" s="61">
        <v>94</v>
      </c>
      <c r="K95" s="62"/>
    </row>
    <row r="96" spans="1:11" ht="13.5" customHeight="1">
      <c r="A96" s="15">
        <v>8</v>
      </c>
      <c r="B96" s="15">
        <v>1581</v>
      </c>
      <c r="C96" s="50" t="s">
        <v>87</v>
      </c>
      <c r="D96" s="42" t="s">
        <v>16</v>
      </c>
      <c r="E96" s="17">
        <v>26</v>
      </c>
      <c r="F96" s="15" t="s">
        <v>8</v>
      </c>
      <c r="G96" s="29">
        <v>25</v>
      </c>
      <c r="H96" s="18">
        <f t="shared" si="3"/>
        <v>14.377287066246057</v>
      </c>
      <c r="I96" s="8" t="s">
        <v>5</v>
      </c>
      <c r="J96" s="61">
        <v>93</v>
      </c>
      <c r="K96" s="62"/>
    </row>
    <row r="97" spans="1:11" ht="13.5" customHeight="1">
      <c r="A97" s="15">
        <v>9</v>
      </c>
      <c r="B97" s="15">
        <v>1609</v>
      </c>
      <c r="C97" s="37" t="s">
        <v>83</v>
      </c>
      <c r="D97" s="42" t="s">
        <v>16</v>
      </c>
      <c r="E97" s="17">
        <v>26</v>
      </c>
      <c r="F97" s="15" t="s">
        <v>8</v>
      </c>
      <c r="G97" s="47">
        <v>42</v>
      </c>
      <c r="H97" s="18">
        <f t="shared" si="3"/>
        <v>14.224719101123595</v>
      </c>
      <c r="I97" s="8" t="s">
        <v>5</v>
      </c>
      <c r="J97" s="61">
        <v>92</v>
      </c>
      <c r="K97" s="62"/>
    </row>
    <row r="98" spans="1:11" ht="13.5" customHeight="1">
      <c r="A98" s="15">
        <v>10</v>
      </c>
      <c r="B98" s="33">
        <v>1641</v>
      </c>
      <c r="C98" s="7" t="s">
        <v>89</v>
      </c>
      <c r="D98" s="42" t="s">
        <v>16</v>
      </c>
      <c r="E98" s="17">
        <v>27</v>
      </c>
      <c r="F98" s="15" t="s">
        <v>8</v>
      </c>
      <c r="G98" s="47">
        <v>24</v>
      </c>
      <c r="H98" s="18">
        <f t="shared" si="3"/>
        <v>13.861313868613141</v>
      </c>
      <c r="I98" s="8" t="s">
        <v>5</v>
      </c>
      <c r="J98" s="61">
        <v>91</v>
      </c>
      <c r="K98" s="62"/>
    </row>
    <row r="99" spans="1:11" ht="13.5" customHeight="1">
      <c r="A99" s="15">
        <v>11</v>
      </c>
      <c r="B99" s="15">
        <v>1561</v>
      </c>
      <c r="C99" s="37" t="s">
        <v>90</v>
      </c>
      <c r="D99" s="42" t="s">
        <v>16</v>
      </c>
      <c r="E99" s="17">
        <v>27</v>
      </c>
      <c r="F99" s="15" t="s">
        <v>8</v>
      </c>
      <c r="G99" s="29">
        <v>37</v>
      </c>
      <c r="H99" s="18">
        <f t="shared" si="3"/>
        <v>13.752564876282436</v>
      </c>
      <c r="I99" s="8" t="s">
        <v>5</v>
      </c>
      <c r="J99" s="61">
        <v>90</v>
      </c>
      <c r="K99" s="62"/>
    </row>
    <row r="100" spans="1:11" ht="13.5" customHeight="1">
      <c r="A100" s="15">
        <v>12</v>
      </c>
      <c r="B100" s="15">
        <v>1590</v>
      </c>
      <c r="C100" s="37" t="s">
        <v>91</v>
      </c>
      <c r="D100" s="42" t="s">
        <v>17</v>
      </c>
      <c r="E100" s="17">
        <v>28</v>
      </c>
      <c r="F100" s="15" t="s">
        <v>8</v>
      </c>
      <c r="G100" s="16">
        <v>22</v>
      </c>
      <c r="H100" s="18">
        <f t="shared" si="3"/>
        <v>13.388954171562867</v>
      </c>
      <c r="I100" s="8" t="s">
        <v>5</v>
      </c>
      <c r="J100" s="61">
        <v>100</v>
      </c>
      <c r="K100" s="62"/>
    </row>
    <row r="101" spans="1:11" ht="13.5" customHeight="1">
      <c r="A101" s="15">
        <v>13</v>
      </c>
      <c r="B101" s="33">
        <v>1635</v>
      </c>
      <c r="C101" s="41" t="s">
        <v>93</v>
      </c>
      <c r="D101" s="42" t="s">
        <v>17</v>
      </c>
      <c r="E101" s="17">
        <v>28</v>
      </c>
      <c r="F101" s="15" t="s">
        <v>8</v>
      </c>
      <c r="G101" s="29">
        <v>26</v>
      </c>
      <c r="H101" s="18">
        <f t="shared" si="3"/>
        <v>13.357561547479484</v>
      </c>
      <c r="I101" s="8" t="s">
        <v>5</v>
      </c>
      <c r="J101" s="61">
        <v>99</v>
      </c>
      <c r="K101" s="62"/>
    </row>
    <row r="102" spans="1:11" ht="13.5" customHeight="1">
      <c r="A102" s="15">
        <v>14</v>
      </c>
      <c r="B102" s="15">
        <v>1640</v>
      </c>
      <c r="C102" s="41" t="s">
        <v>94</v>
      </c>
      <c r="D102" s="42" t="s">
        <v>16</v>
      </c>
      <c r="E102" s="17">
        <v>28</v>
      </c>
      <c r="F102" s="15" t="s">
        <v>8</v>
      </c>
      <c r="G102" s="29">
        <v>49</v>
      </c>
      <c r="H102" s="18">
        <f t="shared" si="3"/>
        <v>13.179872758820128</v>
      </c>
      <c r="I102" s="8" t="s">
        <v>5</v>
      </c>
      <c r="J102" s="61">
        <v>89</v>
      </c>
      <c r="K102" s="62"/>
    </row>
    <row r="103" spans="1:11" ht="13.5" customHeight="1">
      <c r="A103" s="15">
        <v>15</v>
      </c>
      <c r="B103" s="15">
        <v>1397</v>
      </c>
      <c r="C103" s="37" t="s">
        <v>127</v>
      </c>
      <c r="D103" s="42" t="s">
        <v>16</v>
      </c>
      <c r="E103" s="17">
        <v>29</v>
      </c>
      <c r="F103" s="15" t="s">
        <v>8</v>
      </c>
      <c r="G103" s="47" t="s">
        <v>50</v>
      </c>
      <c r="H103" s="18">
        <f t="shared" si="3"/>
        <v>13.06651376146789</v>
      </c>
      <c r="I103" s="8" t="s">
        <v>5</v>
      </c>
      <c r="J103" s="61">
        <v>88</v>
      </c>
      <c r="K103" s="62"/>
    </row>
    <row r="104" spans="1:11" ht="13.5" customHeight="1">
      <c r="A104" s="15">
        <v>16</v>
      </c>
      <c r="B104" s="22">
        <v>1577</v>
      </c>
      <c r="C104" s="41" t="s">
        <v>92</v>
      </c>
      <c r="D104" s="42" t="s">
        <v>16</v>
      </c>
      <c r="E104" s="17">
        <v>29</v>
      </c>
      <c r="F104" s="15" t="s">
        <v>8</v>
      </c>
      <c r="G104" s="47">
        <v>16</v>
      </c>
      <c r="H104" s="18">
        <f t="shared" si="3"/>
        <v>12.977220956719817</v>
      </c>
      <c r="I104" s="8" t="s">
        <v>5</v>
      </c>
      <c r="J104" s="61">
        <v>87</v>
      </c>
      <c r="K104" s="62"/>
    </row>
    <row r="105" spans="1:11" ht="13.5" customHeight="1">
      <c r="A105" s="15">
        <v>17</v>
      </c>
      <c r="B105" s="22">
        <v>1615</v>
      </c>
      <c r="C105" s="41" t="s">
        <v>43</v>
      </c>
      <c r="D105" s="42" t="s">
        <v>17</v>
      </c>
      <c r="E105" s="17">
        <v>29</v>
      </c>
      <c r="F105" s="15" t="s">
        <v>8</v>
      </c>
      <c r="G105" s="29">
        <v>27</v>
      </c>
      <c r="H105" s="18">
        <f t="shared" si="3"/>
        <v>12.896434634974534</v>
      </c>
      <c r="I105" s="8" t="s">
        <v>5</v>
      </c>
      <c r="J105" s="61">
        <v>98</v>
      </c>
      <c r="K105" s="62"/>
    </row>
    <row r="106" spans="1:11" ht="13.5" customHeight="1">
      <c r="A106" s="15">
        <v>18</v>
      </c>
      <c r="B106" s="22">
        <v>1572</v>
      </c>
      <c r="C106" s="51" t="s">
        <v>53</v>
      </c>
      <c r="D106" s="42" t="s">
        <v>16</v>
      </c>
      <c r="E106" s="17">
        <v>29</v>
      </c>
      <c r="F106" s="15" t="s">
        <v>8</v>
      </c>
      <c r="G106" s="16">
        <v>28</v>
      </c>
      <c r="H106" s="18">
        <f t="shared" si="3"/>
        <v>12.889140271493211</v>
      </c>
      <c r="I106" s="8" t="s">
        <v>5</v>
      </c>
      <c r="J106" s="61">
        <v>86</v>
      </c>
      <c r="K106" s="62"/>
    </row>
    <row r="107" spans="1:11" ht="13.5" customHeight="1">
      <c r="A107" s="15">
        <v>19</v>
      </c>
      <c r="B107" s="15">
        <v>1644</v>
      </c>
      <c r="C107" s="41" t="s">
        <v>128</v>
      </c>
      <c r="D107" s="42" t="s">
        <v>16</v>
      </c>
      <c r="E107" s="17">
        <v>29</v>
      </c>
      <c r="F107" s="15" t="s">
        <v>8</v>
      </c>
      <c r="G107" s="29">
        <v>33</v>
      </c>
      <c r="H107" s="18">
        <f t="shared" si="3"/>
        <v>12.852791878172587</v>
      </c>
      <c r="I107" s="8" t="s">
        <v>5</v>
      </c>
      <c r="J107" s="61">
        <v>85</v>
      </c>
      <c r="K107" s="62"/>
    </row>
    <row r="108" spans="1:11" ht="13.5" customHeight="1">
      <c r="A108" s="15">
        <v>20</v>
      </c>
      <c r="B108" s="15">
        <v>1598</v>
      </c>
      <c r="C108" s="41" t="s">
        <v>24</v>
      </c>
      <c r="D108" s="42" t="s">
        <v>16</v>
      </c>
      <c r="E108" s="17">
        <v>29</v>
      </c>
      <c r="F108" s="15" t="s">
        <v>8</v>
      </c>
      <c r="G108" s="47">
        <v>58</v>
      </c>
      <c r="H108" s="18">
        <f t="shared" si="3"/>
        <v>12.674082313681868</v>
      </c>
      <c r="I108" s="8" t="s">
        <v>5</v>
      </c>
      <c r="J108" s="61">
        <v>84</v>
      </c>
      <c r="K108" s="62"/>
    </row>
    <row r="109" spans="1:11" ht="13.5" customHeight="1">
      <c r="A109" s="15">
        <v>21</v>
      </c>
      <c r="B109" s="22">
        <v>1638</v>
      </c>
      <c r="C109" s="41" t="s">
        <v>44</v>
      </c>
      <c r="D109" s="42" t="s">
        <v>17</v>
      </c>
      <c r="E109" s="17">
        <v>30</v>
      </c>
      <c r="F109" s="15" t="s">
        <v>8</v>
      </c>
      <c r="G109" s="47" t="s">
        <v>21</v>
      </c>
      <c r="H109" s="18">
        <f t="shared" si="3"/>
        <v>12.638935108153076</v>
      </c>
      <c r="I109" s="8" t="s">
        <v>5</v>
      </c>
      <c r="J109" s="61">
        <v>97</v>
      </c>
      <c r="K109" s="62"/>
    </row>
    <row r="110" spans="1:11" ht="13.5" customHeight="1">
      <c r="A110" s="15">
        <v>22</v>
      </c>
      <c r="B110" s="22">
        <v>1564</v>
      </c>
      <c r="C110" s="37" t="s">
        <v>95</v>
      </c>
      <c r="D110" s="42" t="s">
        <v>16</v>
      </c>
      <c r="E110" s="17">
        <v>30</v>
      </c>
      <c r="F110" s="15" t="s">
        <v>8</v>
      </c>
      <c r="G110" s="29">
        <v>13</v>
      </c>
      <c r="H110" s="18">
        <f t="shared" si="3"/>
        <v>12.569222283508</v>
      </c>
      <c r="I110" s="8" t="s">
        <v>5</v>
      </c>
      <c r="J110" s="61">
        <v>83</v>
      </c>
      <c r="K110" s="62"/>
    </row>
    <row r="111" spans="1:11" ht="13.5" customHeight="1">
      <c r="A111" s="15">
        <v>23</v>
      </c>
      <c r="B111" s="22">
        <v>1643</v>
      </c>
      <c r="C111" s="51" t="s">
        <v>148</v>
      </c>
      <c r="D111" s="42" t="s">
        <v>16</v>
      </c>
      <c r="E111" s="17">
        <v>30</v>
      </c>
      <c r="F111" s="15" t="s">
        <v>8</v>
      </c>
      <c r="G111" s="29">
        <v>36</v>
      </c>
      <c r="H111" s="18">
        <f t="shared" si="3"/>
        <v>12.411764705882351</v>
      </c>
      <c r="I111" s="8" t="s">
        <v>5</v>
      </c>
      <c r="J111" s="61">
        <v>82</v>
      </c>
      <c r="K111" s="62"/>
    </row>
    <row r="112" spans="1:11" ht="13.5" customHeight="1">
      <c r="A112" s="15">
        <v>24</v>
      </c>
      <c r="B112" s="15">
        <v>1560</v>
      </c>
      <c r="C112" s="41" t="s">
        <v>129</v>
      </c>
      <c r="D112" s="42" t="s">
        <v>16</v>
      </c>
      <c r="E112" s="17">
        <v>30</v>
      </c>
      <c r="F112" s="15" t="s">
        <v>8</v>
      </c>
      <c r="G112" s="47">
        <v>38</v>
      </c>
      <c r="H112" s="18">
        <f aca="true" t="shared" si="4" ref="H112:H145">6330/(E112+G112/60)*60/1000</f>
        <v>12.398258977149075</v>
      </c>
      <c r="I112" s="8" t="s">
        <v>5</v>
      </c>
      <c r="J112" s="61">
        <v>81</v>
      </c>
      <c r="K112" s="62"/>
    </row>
    <row r="113" spans="1:11" ht="13.5" customHeight="1">
      <c r="A113" s="15">
        <v>25</v>
      </c>
      <c r="B113" s="15">
        <v>1570</v>
      </c>
      <c r="C113" s="51" t="s">
        <v>149</v>
      </c>
      <c r="D113" s="42" t="s">
        <v>16</v>
      </c>
      <c r="E113" s="17">
        <v>31</v>
      </c>
      <c r="F113" s="15" t="s">
        <v>8</v>
      </c>
      <c r="G113" s="29">
        <v>29</v>
      </c>
      <c r="H113" s="18">
        <f t="shared" si="4"/>
        <v>12.063525674960296</v>
      </c>
      <c r="I113" s="8" t="s">
        <v>5</v>
      </c>
      <c r="J113" s="61">
        <v>80</v>
      </c>
      <c r="K113" s="62"/>
    </row>
    <row r="114" spans="1:11" ht="13.5" customHeight="1">
      <c r="A114" s="15">
        <v>26</v>
      </c>
      <c r="B114" s="15">
        <v>1566</v>
      </c>
      <c r="C114" s="51" t="s">
        <v>130</v>
      </c>
      <c r="D114" s="42" t="s">
        <v>16</v>
      </c>
      <c r="E114" s="17">
        <v>32</v>
      </c>
      <c r="F114" s="15" t="s">
        <v>8</v>
      </c>
      <c r="G114" s="29">
        <v>13</v>
      </c>
      <c r="H114" s="18">
        <f t="shared" si="4"/>
        <v>11.788929125711329</v>
      </c>
      <c r="I114" s="8" t="s">
        <v>5</v>
      </c>
      <c r="J114" s="61">
        <v>79</v>
      </c>
      <c r="K114" s="62"/>
    </row>
    <row r="115" spans="1:11" ht="13.5" customHeight="1">
      <c r="A115" s="15">
        <v>27</v>
      </c>
      <c r="B115" s="15">
        <v>1624</v>
      </c>
      <c r="C115" s="34" t="s">
        <v>39</v>
      </c>
      <c r="D115" s="42" t="s">
        <v>16</v>
      </c>
      <c r="E115" s="17">
        <v>32</v>
      </c>
      <c r="F115" s="15" t="s">
        <v>8</v>
      </c>
      <c r="G115" s="29">
        <v>16</v>
      </c>
      <c r="H115" s="18">
        <f t="shared" si="4"/>
        <v>11.770661157024794</v>
      </c>
      <c r="I115" s="8" t="s">
        <v>5</v>
      </c>
      <c r="J115" s="61">
        <v>78</v>
      </c>
      <c r="K115" s="62"/>
    </row>
    <row r="116" spans="1:11" ht="13.5" customHeight="1">
      <c r="A116" s="15">
        <v>28</v>
      </c>
      <c r="B116" s="15">
        <v>1568</v>
      </c>
      <c r="C116" s="37" t="s">
        <v>131</v>
      </c>
      <c r="D116" s="42" t="s">
        <v>16</v>
      </c>
      <c r="E116" s="17">
        <v>32</v>
      </c>
      <c r="F116" s="15" t="s">
        <v>8</v>
      </c>
      <c r="G116" s="29">
        <v>20</v>
      </c>
      <c r="H116" s="18">
        <f t="shared" si="4"/>
        <v>11.746391752577317</v>
      </c>
      <c r="I116" s="8" t="s">
        <v>5</v>
      </c>
      <c r="J116" s="61">
        <v>77</v>
      </c>
      <c r="K116" s="62"/>
    </row>
    <row r="117" spans="1:11" ht="13.5" customHeight="1">
      <c r="A117" s="15">
        <v>29</v>
      </c>
      <c r="B117" s="15">
        <v>1563</v>
      </c>
      <c r="C117" s="37" t="s">
        <v>51</v>
      </c>
      <c r="D117" s="42" t="s">
        <v>16</v>
      </c>
      <c r="E117" s="17">
        <v>33</v>
      </c>
      <c r="F117" s="15" t="s">
        <v>8</v>
      </c>
      <c r="G117" s="29">
        <v>13</v>
      </c>
      <c r="H117" s="18">
        <f t="shared" si="4"/>
        <v>11.434019066733567</v>
      </c>
      <c r="I117" s="8" t="s">
        <v>5</v>
      </c>
      <c r="J117" s="61">
        <v>76</v>
      </c>
      <c r="K117" s="62"/>
    </row>
    <row r="118" spans="1:11" ht="13.5" customHeight="1">
      <c r="A118" s="15">
        <v>30</v>
      </c>
      <c r="B118" s="22">
        <v>1604</v>
      </c>
      <c r="C118" s="41" t="s">
        <v>96</v>
      </c>
      <c r="D118" s="42" t="s">
        <v>16</v>
      </c>
      <c r="E118" s="17">
        <v>33</v>
      </c>
      <c r="F118" s="15" t="s">
        <v>8</v>
      </c>
      <c r="G118" s="29">
        <v>22</v>
      </c>
      <c r="H118" s="18">
        <f t="shared" si="4"/>
        <v>11.382617382617383</v>
      </c>
      <c r="I118" s="8" t="s">
        <v>5</v>
      </c>
      <c r="J118" s="61">
        <v>75</v>
      </c>
      <c r="K118" s="62"/>
    </row>
    <row r="119" spans="1:11" ht="13.5" customHeight="1">
      <c r="A119" s="15">
        <v>31</v>
      </c>
      <c r="B119" s="22">
        <v>1589</v>
      </c>
      <c r="C119" s="51" t="s">
        <v>152</v>
      </c>
      <c r="D119" s="42" t="s">
        <v>17</v>
      </c>
      <c r="E119" s="17">
        <v>33</v>
      </c>
      <c r="F119" s="15" t="s">
        <v>8</v>
      </c>
      <c r="G119" s="29">
        <v>29</v>
      </c>
      <c r="H119" s="18">
        <f t="shared" si="4"/>
        <v>11.34295669487307</v>
      </c>
      <c r="I119" s="8" t="s">
        <v>5</v>
      </c>
      <c r="J119" s="61">
        <v>96</v>
      </c>
      <c r="K119" s="62"/>
    </row>
    <row r="120" spans="1:11" ht="13.5" customHeight="1">
      <c r="A120" s="15">
        <v>32</v>
      </c>
      <c r="B120" s="22">
        <v>1565</v>
      </c>
      <c r="C120" s="37" t="s">
        <v>132</v>
      </c>
      <c r="D120" s="42" t="s">
        <v>16</v>
      </c>
      <c r="E120" s="17">
        <v>33</v>
      </c>
      <c r="F120" s="15" t="s">
        <v>8</v>
      </c>
      <c r="G120" s="47">
        <v>38</v>
      </c>
      <c r="H120" s="18">
        <f t="shared" si="4"/>
        <v>11.292368681863232</v>
      </c>
      <c r="I120" s="8" t="s">
        <v>5</v>
      </c>
      <c r="J120" s="61">
        <v>74</v>
      </c>
      <c r="K120" s="62"/>
    </row>
    <row r="121" spans="1:11" ht="13.5" customHeight="1">
      <c r="A121" s="15">
        <v>33</v>
      </c>
      <c r="B121" s="22">
        <v>1582</v>
      </c>
      <c r="C121" s="37" t="s">
        <v>133</v>
      </c>
      <c r="D121" s="42" t="s">
        <v>16</v>
      </c>
      <c r="E121" s="17">
        <v>33</v>
      </c>
      <c r="F121" s="15" t="s">
        <v>8</v>
      </c>
      <c r="G121" s="29">
        <v>47</v>
      </c>
      <c r="H121" s="18">
        <f t="shared" si="4"/>
        <v>11.24222989639862</v>
      </c>
      <c r="I121" s="8" t="s">
        <v>5</v>
      </c>
      <c r="J121" s="61">
        <v>73</v>
      </c>
      <c r="K121" s="62"/>
    </row>
    <row r="122" spans="1:11" ht="13.5" customHeight="1">
      <c r="A122" s="15">
        <v>34</v>
      </c>
      <c r="B122" s="15">
        <v>1580</v>
      </c>
      <c r="C122" s="51" t="s">
        <v>134</v>
      </c>
      <c r="D122" s="42" t="s">
        <v>17</v>
      </c>
      <c r="E122" s="17">
        <v>33</v>
      </c>
      <c r="F122" s="15" t="s">
        <v>8</v>
      </c>
      <c r="G122" s="29">
        <v>58</v>
      </c>
      <c r="H122" s="18">
        <f t="shared" si="4"/>
        <v>11.181550539744848</v>
      </c>
      <c r="I122" s="8" t="s">
        <v>5</v>
      </c>
      <c r="J122" s="61">
        <v>95</v>
      </c>
      <c r="K122" s="62"/>
    </row>
    <row r="123" spans="1:11" ht="13.5" customHeight="1">
      <c r="A123" s="15">
        <v>35</v>
      </c>
      <c r="B123" s="22">
        <v>1645</v>
      </c>
      <c r="C123" s="41" t="s">
        <v>135</v>
      </c>
      <c r="D123" s="42" t="s">
        <v>16</v>
      </c>
      <c r="E123" s="17">
        <v>34</v>
      </c>
      <c r="F123" s="15" t="s">
        <v>8</v>
      </c>
      <c r="G123" s="47" t="s">
        <v>106</v>
      </c>
      <c r="H123" s="18">
        <f t="shared" si="4"/>
        <v>11.170588235294119</v>
      </c>
      <c r="I123" s="8" t="s">
        <v>5</v>
      </c>
      <c r="J123" s="61">
        <v>72</v>
      </c>
      <c r="K123" s="62"/>
    </row>
    <row r="124" spans="1:11" ht="13.5" customHeight="1">
      <c r="A124" s="15">
        <v>36</v>
      </c>
      <c r="B124" s="22">
        <v>1594</v>
      </c>
      <c r="C124" s="41" t="s">
        <v>25</v>
      </c>
      <c r="D124" s="42" t="s">
        <v>16</v>
      </c>
      <c r="E124" s="17">
        <v>34</v>
      </c>
      <c r="F124" s="15" t="s">
        <v>8</v>
      </c>
      <c r="G124" s="47" t="s">
        <v>21</v>
      </c>
      <c r="H124" s="18">
        <f t="shared" si="4"/>
        <v>11.154185022026432</v>
      </c>
      <c r="I124" s="8" t="s">
        <v>5</v>
      </c>
      <c r="J124" s="61">
        <v>71</v>
      </c>
      <c r="K124" s="62"/>
    </row>
    <row r="125" spans="1:11" ht="13.5" customHeight="1">
      <c r="A125" s="15">
        <v>37</v>
      </c>
      <c r="B125" s="22">
        <v>1616</v>
      </c>
      <c r="C125" s="41" t="s">
        <v>14</v>
      </c>
      <c r="D125" s="42" t="s">
        <v>16</v>
      </c>
      <c r="E125" s="17">
        <v>34</v>
      </c>
      <c r="F125" s="15" t="s">
        <v>8</v>
      </c>
      <c r="G125" s="29">
        <v>25</v>
      </c>
      <c r="H125" s="18">
        <f t="shared" si="4"/>
        <v>11.03535108958838</v>
      </c>
      <c r="I125" s="8" t="s">
        <v>5</v>
      </c>
      <c r="J125" s="61">
        <v>70</v>
      </c>
      <c r="K125" s="62"/>
    </row>
    <row r="126" spans="1:11" ht="13.5" customHeight="1">
      <c r="A126" s="22">
        <v>38</v>
      </c>
      <c r="B126" s="22">
        <v>1571</v>
      </c>
      <c r="C126" s="37" t="s">
        <v>136</v>
      </c>
      <c r="D126" s="42" t="s">
        <v>16</v>
      </c>
      <c r="E126" s="17">
        <v>34</v>
      </c>
      <c r="F126" s="15" t="s">
        <v>8</v>
      </c>
      <c r="G126" s="29">
        <v>54</v>
      </c>
      <c r="H126" s="18">
        <f t="shared" si="4"/>
        <v>10.882521489971348</v>
      </c>
      <c r="I126" s="8" t="s">
        <v>5</v>
      </c>
      <c r="J126" s="61">
        <v>69</v>
      </c>
      <c r="K126" s="62"/>
    </row>
    <row r="127" spans="1:11" ht="13.5" customHeight="1">
      <c r="A127" s="15">
        <v>39</v>
      </c>
      <c r="B127" s="22">
        <v>1628</v>
      </c>
      <c r="C127" s="41" t="s">
        <v>97</v>
      </c>
      <c r="D127" s="42" t="s">
        <v>16</v>
      </c>
      <c r="E127" s="17">
        <v>34</v>
      </c>
      <c r="F127" s="15" t="s">
        <v>8</v>
      </c>
      <c r="G127" s="47">
        <v>58</v>
      </c>
      <c r="H127" s="18">
        <f t="shared" si="4"/>
        <v>10.861773117254527</v>
      </c>
      <c r="I127" s="8" t="s">
        <v>5</v>
      </c>
      <c r="J127" s="61">
        <v>68</v>
      </c>
      <c r="K127" s="62"/>
    </row>
    <row r="128" spans="1:11" ht="13.5" customHeight="1">
      <c r="A128" s="15">
        <v>40</v>
      </c>
      <c r="B128" s="22">
        <v>1558</v>
      </c>
      <c r="C128" s="37" t="s">
        <v>34</v>
      </c>
      <c r="D128" s="42" t="s">
        <v>16</v>
      </c>
      <c r="E128" s="17">
        <v>35</v>
      </c>
      <c r="F128" s="15" t="s">
        <v>8</v>
      </c>
      <c r="G128" s="29">
        <v>16</v>
      </c>
      <c r="H128" s="18">
        <f t="shared" si="4"/>
        <v>10.769376181474481</v>
      </c>
      <c r="I128" s="8" t="s">
        <v>5</v>
      </c>
      <c r="J128" s="61">
        <v>67</v>
      </c>
      <c r="K128" s="62"/>
    </row>
    <row r="129" spans="1:11" ht="13.5" customHeight="1">
      <c r="A129" s="15">
        <v>41</v>
      </c>
      <c r="B129" s="22">
        <v>1617</v>
      </c>
      <c r="C129" s="37" t="s">
        <v>137</v>
      </c>
      <c r="D129" s="42" t="s">
        <v>16</v>
      </c>
      <c r="E129" s="17">
        <v>35</v>
      </c>
      <c r="F129" s="15" t="s">
        <v>8</v>
      </c>
      <c r="G129" s="47">
        <v>16</v>
      </c>
      <c r="H129" s="18">
        <f t="shared" si="4"/>
        <v>10.769376181474481</v>
      </c>
      <c r="I129" s="8" t="s">
        <v>5</v>
      </c>
      <c r="J129" s="61">
        <v>66</v>
      </c>
      <c r="K129" s="62"/>
    </row>
    <row r="130" spans="1:11" ht="13.5" customHeight="1">
      <c r="A130" s="15">
        <v>42</v>
      </c>
      <c r="B130" s="22">
        <v>1585</v>
      </c>
      <c r="C130" s="37" t="s">
        <v>26</v>
      </c>
      <c r="D130" s="42" t="s">
        <v>16</v>
      </c>
      <c r="E130" s="17">
        <v>35</v>
      </c>
      <c r="F130" s="15" t="s">
        <v>8</v>
      </c>
      <c r="G130" s="47">
        <v>58</v>
      </c>
      <c r="H130" s="18">
        <f t="shared" si="4"/>
        <v>10.559777571825764</v>
      </c>
      <c r="I130" s="8" t="s">
        <v>5</v>
      </c>
      <c r="J130" s="61">
        <v>65</v>
      </c>
      <c r="K130" s="62"/>
    </row>
    <row r="131" spans="1:11" ht="13.5" customHeight="1">
      <c r="A131" s="15">
        <v>43</v>
      </c>
      <c r="B131" s="22">
        <v>1601</v>
      </c>
      <c r="C131" s="37" t="s">
        <v>138</v>
      </c>
      <c r="D131" s="42" t="s">
        <v>16</v>
      </c>
      <c r="E131" s="17">
        <v>36</v>
      </c>
      <c r="F131" s="15" t="s">
        <v>8</v>
      </c>
      <c r="G131" s="47" t="s">
        <v>23</v>
      </c>
      <c r="H131" s="18">
        <f t="shared" si="4"/>
        <v>10.511070110701107</v>
      </c>
      <c r="I131" s="8" t="s">
        <v>5</v>
      </c>
      <c r="J131" s="61">
        <v>64</v>
      </c>
      <c r="K131" s="62"/>
    </row>
    <row r="132" spans="1:11" ht="13.5" customHeight="1">
      <c r="A132" s="15">
        <v>44</v>
      </c>
      <c r="B132" s="22">
        <v>1537</v>
      </c>
      <c r="C132" s="37" t="s">
        <v>67</v>
      </c>
      <c r="D132" s="42" t="s">
        <v>16</v>
      </c>
      <c r="E132" s="17">
        <v>36</v>
      </c>
      <c r="F132" s="15" t="s">
        <v>8</v>
      </c>
      <c r="G132" s="47">
        <v>17</v>
      </c>
      <c r="H132" s="18">
        <f t="shared" si="4"/>
        <v>10.467615985300872</v>
      </c>
      <c r="I132" s="8" t="s">
        <v>5</v>
      </c>
      <c r="J132" s="61">
        <v>63</v>
      </c>
      <c r="K132" s="62"/>
    </row>
    <row r="133" spans="1:11" ht="13.5" customHeight="1">
      <c r="A133" s="15">
        <v>45</v>
      </c>
      <c r="B133" s="22">
        <v>1633</v>
      </c>
      <c r="C133" s="37" t="s">
        <v>139</v>
      </c>
      <c r="D133" s="44" t="s">
        <v>17</v>
      </c>
      <c r="E133" s="17">
        <v>37</v>
      </c>
      <c r="F133" s="15" t="s">
        <v>8</v>
      </c>
      <c r="G133" s="47" t="s">
        <v>18</v>
      </c>
      <c r="H133" s="18">
        <f t="shared" si="4"/>
        <v>10.255625562556256</v>
      </c>
      <c r="I133" s="8" t="s">
        <v>5</v>
      </c>
      <c r="J133" s="61">
        <v>94</v>
      </c>
      <c r="K133" s="62"/>
    </row>
    <row r="134" spans="1:11" ht="13.5" customHeight="1">
      <c r="A134" s="15">
        <v>46</v>
      </c>
      <c r="B134" s="15">
        <v>1632</v>
      </c>
      <c r="C134" s="37" t="s">
        <v>140</v>
      </c>
      <c r="D134" s="44" t="s">
        <v>16</v>
      </c>
      <c r="E134" s="17">
        <v>37</v>
      </c>
      <c r="F134" s="15" t="s">
        <v>8</v>
      </c>
      <c r="G134" s="47" t="s">
        <v>50</v>
      </c>
      <c r="H134" s="18">
        <f t="shared" si="4"/>
        <v>10.246402877697841</v>
      </c>
      <c r="I134" s="8" t="s">
        <v>5</v>
      </c>
      <c r="J134" s="61">
        <v>62</v>
      </c>
      <c r="K134" s="62"/>
    </row>
    <row r="135" spans="1:11" ht="13.5" customHeight="1">
      <c r="A135" s="15">
        <v>47</v>
      </c>
      <c r="B135" s="22">
        <v>1586</v>
      </c>
      <c r="C135" s="37" t="s">
        <v>150</v>
      </c>
      <c r="D135" s="42" t="s">
        <v>17</v>
      </c>
      <c r="E135" s="17">
        <v>37</v>
      </c>
      <c r="F135" s="15" t="s">
        <v>8</v>
      </c>
      <c r="G135" s="29">
        <v>13</v>
      </c>
      <c r="H135" s="18">
        <f t="shared" si="4"/>
        <v>10.205105239587997</v>
      </c>
      <c r="I135" s="8" t="s">
        <v>5</v>
      </c>
      <c r="J135" s="61">
        <v>93</v>
      </c>
      <c r="K135" s="62"/>
    </row>
    <row r="136" spans="1:11" ht="13.5" customHeight="1">
      <c r="A136" s="15">
        <v>48</v>
      </c>
      <c r="B136" s="22">
        <v>1575</v>
      </c>
      <c r="C136" s="37" t="s">
        <v>35</v>
      </c>
      <c r="D136" s="42" t="s">
        <v>17</v>
      </c>
      <c r="E136" s="17">
        <v>37</v>
      </c>
      <c r="F136" s="15" t="s">
        <v>8</v>
      </c>
      <c r="G136" s="29">
        <v>22</v>
      </c>
      <c r="H136" s="18">
        <f t="shared" si="4"/>
        <v>10.164139161462979</v>
      </c>
      <c r="I136" s="8" t="s">
        <v>5</v>
      </c>
      <c r="J136" s="61">
        <v>92</v>
      </c>
      <c r="K136" s="62"/>
    </row>
    <row r="137" spans="1:11" ht="13.5" customHeight="1">
      <c r="A137" s="15">
        <v>49</v>
      </c>
      <c r="B137" s="22">
        <v>1567</v>
      </c>
      <c r="C137" s="37" t="s">
        <v>141</v>
      </c>
      <c r="D137" s="42" t="s">
        <v>17</v>
      </c>
      <c r="E137" s="17">
        <v>38</v>
      </c>
      <c r="F137" s="15" t="s">
        <v>8</v>
      </c>
      <c r="G137" s="47">
        <v>37</v>
      </c>
      <c r="H137" s="18">
        <f t="shared" si="4"/>
        <v>9.835131635735864</v>
      </c>
      <c r="I137" s="8" t="s">
        <v>5</v>
      </c>
      <c r="J137" s="61">
        <v>91</v>
      </c>
      <c r="K137" s="62"/>
    </row>
    <row r="138" spans="1:11" ht="13.5" customHeight="1">
      <c r="A138" s="15">
        <v>50</v>
      </c>
      <c r="B138" s="22">
        <v>1569</v>
      </c>
      <c r="C138" s="41" t="s">
        <v>98</v>
      </c>
      <c r="D138" s="42" t="s">
        <v>16</v>
      </c>
      <c r="E138" s="17">
        <v>38</v>
      </c>
      <c r="F138" s="15" t="s">
        <v>8</v>
      </c>
      <c r="G138" s="29">
        <v>44</v>
      </c>
      <c r="H138" s="18">
        <f t="shared" si="4"/>
        <v>9.80550774526678</v>
      </c>
      <c r="I138" s="8" t="s">
        <v>5</v>
      </c>
      <c r="J138" s="61">
        <v>61</v>
      </c>
      <c r="K138" s="62"/>
    </row>
    <row r="139" spans="1:19" ht="13.5" customHeight="1">
      <c r="A139" s="15">
        <v>51</v>
      </c>
      <c r="B139" s="22">
        <v>1573</v>
      </c>
      <c r="C139" s="41" t="s">
        <v>99</v>
      </c>
      <c r="D139" s="42" t="s">
        <v>17</v>
      </c>
      <c r="E139" s="17">
        <v>38</v>
      </c>
      <c r="F139" s="15" t="s">
        <v>8</v>
      </c>
      <c r="G139" s="29">
        <v>50</v>
      </c>
      <c r="H139" s="18">
        <f t="shared" si="4"/>
        <v>9.780257510729612</v>
      </c>
      <c r="I139" s="8" t="s">
        <v>5</v>
      </c>
      <c r="J139" s="61">
        <v>90</v>
      </c>
      <c r="K139" s="62"/>
      <c r="S139" s="14"/>
    </row>
    <row r="140" spans="1:19" ht="13.5" customHeight="1">
      <c r="A140" s="15">
        <v>52</v>
      </c>
      <c r="B140" s="22">
        <v>1596</v>
      </c>
      <c r="C140" s="37" t="s">
        <v>100</v>
      </c>
      <c r="D140" s="42" t="s">
        <v>16</v>
      </c>
      <c r="E140" s="17">
        <v>40</v>
      </c>
      <c r="F140" s="15" t="s">
        <v>8</v>
      </c>
      <c r="G140" s="29">
        <v>12</v>
      </c>
      <c r="H140" s="18">
        <f t="shared" si="4"/>
        <v>9.447761194029848</v>
      </c>
      <c r="I140" s="8" t="s">
        <v>5</v>
      </c>
      <c r="J140" s="61">
        <v>60</v>
      </c>
      <c r="K140" s="62"/>
      <c r="S140" s="14"/>
    </row>
    <row r="141" spans="1:19" ht="13.5" customHeight="1">
      <c r="A141" s="15">
        <v>53</v>
      </c>
      <c r="B141" s="22">
        <v>1642</v>
      </c>
      <c r="C141" s="41" t="s">
        <v>142</v>
      </c>
      <c r="D141" s="42" t="s">
        <v>17</v>
      </c>
      <c r="E141" s="17">
        <v>40</v>
      </c>
      <c r="F141" s="15" t="s">
        <v>8</v>
      </c>
      <c r="G141" s="16">
        <v>46</v>
      </c>
      <c r="H141" s="18">
        <f t="shared" si="4"/>
        <v>9.316434995911694</v>
      </c>
      <c r="I141" s="8" t="s">
        <v>5</v>
      </c>
      <c r="J141" s="61">
        <v>89</v>
      </c>
      <c r="K141" s="62"/>
      <c r="S141" s="14"/>
    </row>
    <row r="142" spans="1:19" ht="13.5" customHeight="1">
      <c r="A142" s="15">
        <v>54</v>
      </c>
      <c r="B142" s="15">
        <v>1591</v>
      </c>
      <c r="C142" s="37" t="s">
        <v>143</v>
      </c>
      <c r="D142" s="42" t="s">
        <v>17</v>
      </c>
      <c r="E142" s="17">
        <v>44</v>
      </c>
      <c r="F142" s="15" t="s">
        <v>8</v>
      </c>
      <c r="G142" s="29">
        <v>18</v>
      </c>
      <c r="H142" s="18">
        <f t="shared" si="4"/>
        <v>8.573363431151243</v>
      </c>
      <c r="I142" s="8" t="s">
        <v>5</v>
      </c>
      <c r="J142" s="61">
        <v>88</v>
      </c>
      <c r="K142" s="62"/>
      <c r="S142" s="14"/>
    </row>
    <row r="143" spans="1:19" ht="13.5" customHeight="1">
      <c r="A143" s="15">
        <v>55</v>
      </c>
      <c r="B143" s="22">
        <v>1592</v>
      </c>
      <c r="C143" s="37" t="s">
        <v>144</v>
      </c>
      <c r="D143" s="42" t="s">
        <v>16</v>
      </c>
      <c r="E143" s="17">
        <v>44</v>
      </c>
      <c r="F143" s="15" t="s">
        <v>8</v>
      </c>
      <c r="G143" s="29">
        <v>18</v>
      </c>
      <c r="H143" s="18">
        <f t="shared" si="4"/>
        <v>8.573363431151243</v>
      </c>
      <c r="I143" s="8" t="s">
        <v>5</v>
      </c>
      <c r="J143" s="61">
        <v>59</v>
      </c>
      <c r="K143" s="62"/>
      <c r="S143" s="14"/>
    </row>
    <row r="144" spans="1:19" ht="13.5" customHeight="1">
      <c r="A144" s="15">
        <v>56</v>
      </c>
      <c r="B144" s="22">
        <v>1603</v>
      </c>
      <c r="C144" s="41" t="s">
        <v>145</v>
      </c>
      <c r="D144" s="42" t="s">
        <v>17</v>
      </c>
      <c r="E144" s="17">
        <v>46</v>
      </c>
      <c r="F144" s="15" t="s">
        <v>8</v>
      </c>
      <c r="G144" s="47">
        <v>11</v>
      </c>
      <c r="H144" s="18">
        <f t="shared" si="4"/>
        <v>8.22374594009383</v>
      </c>
      <c r="I144" s="8" t="s">
        <v>5</v>
      </c>
      <c r="J144" s="61">
        <v>87</v>
      </c>
      <c r="K144" s="62"/>
      <c r="S144" s="14"/>
    </row>
    <row r="145" spans="1:19" ht="13.5" customHeight="1">
      <c r="A145" s="15">
        <v>57</v>
      </c>
      <c r="B145" s="22">
        <v>1639</v>
      </c>
      <c r="C145" s="41" t="s">
        <v>27</v>
      </c>
      <c r="D145" s="42" t="s">
        <v>17</v>
      </c>
      <c r="E145" s="17">
        <v>47</v>
      </c>
      <c r="F145" s="15" t="s">
        <v>8</v>
      </c>
      <c r="G145" s="47">
        <v>58</v>
      </c>
      <c r="H145" s="18">
        <f t="shared" si="4"/>
        <v>7.9179986101459345</v>
      </c>
      <c r="I145" s="8" t="s">
        <v>5</v>
      </c>
      <c r="J145" s="59">
        <v>86</v>
      </c>
      <c r="K145" s="60"/>
      <c r="S145" s="14"/>
    </row>
    <row r="146" ht="13.5" customHeight="1">
      <c r="S146" s="14"/>
    </row>
    <row r="147" spans="1:11" ht="13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ht="13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ht="13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ht="13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ht="13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ht="13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ht="12">
      <c r="C153" s="35"/>
    </row>
    <row r="154" ht="12">
      <c r="C154" s="35"/>
    </row>
    <row r="155" ht="12">
      <c r="C155" s="35"/>
    </row>
    <row r="156" ht="12">
      <c r="C156" s="35"/>
    </row>
    <row r="157" ht="12">
      <c r="C157" s="35"/>
    </row>
    <row r="158" ht="12">
      <c r="C158" s="35"/>
    </row>
    <row r="159" ht="12">
      <c r="C159" s="35"/>
    </row>
    <row r="160" ht="12">
      <c r="C160" s="35"/>
    </row>
    <row r="161" ht="12">
      <c r="C161" s="35"/>
    </row>
    <row r="162" ht="12">
      <c r="C162" s="35"/>
    </row>
    <row r="163" ht="12">
      <c r="C163" s="35"/>
    </row>
    <row r="164" ht="12">
      <c r="C164" s="35"/>
    </row>
    <row r="165" ht="12">
      <c r="C165" s="35"/>
    </row>
    <row r="166" ht="12">
      <c r="C166" s="35"/>
    </row>
    <row r="167" ht="12">
      <c r="C167" s="35"/>
    </row>
    <row r="168" ht="12">
      <c r="C168" s="35"/>
    </row>
    <row r="169" ht="12">
      <c r="C169" s="35"/>
    </row>
    <row r="170" ht="12">
      <c r="C170" s="35"/>
    </row>
    <row r="171" ht="12">
      <c r="C171" s="35"/>
    </row>
    <row r="172" ht="12">
      <c r="C172" s="35"/>
    </row>
    <row r="173" ht="12">
      <c r="C173" s="35"/>
    </row>
    <row r="174" ht="12">
      <c r="C174" s="35"/>
    </row>
    <row r="175" ht="12">
      <c r="C175" s="35"/>
    </row>
    <row r="176" ht="12">
      <c r="C176" s="35"/>
    </row>
    <row r="177" ht="12">
      <c r="C177" s="35"/>
    </row>
    <row r="178" ht="12">
      <c r="C178" s="35"/>
    </row>
    <row r="179" ht="12">
      <c r="C179" s="35"/>
    </row>
    <row r="180" ht="12">
      <c r="C180" s="35"/>
    </row>
    <row r="181" ht="12">
      <c r="C181" s="35"/>
    </row>
    <row r="182" ht="12">
      <c r="C182" s="35"/>
    </row>
    <row r="183" ht="12">
      <c r="C183" s="35"/>
    </row>
    <row r="184" ht="12">
      <c r="C184" s="35"/>
    </row>
    <row r="185" ht="12">
      <c r="C185" s="35"/>
    </row>
    <row r="186" ht="12">
      <c r="C186" s="35"/>
    </row>
    <row r="187" ht="12">
      <c r="C187" s="35"/>
    </row>
    <row r="188" ht="12">
      <c r="C188" s="35"/>
    </row>
    <row r="189" ht="12">
      <c r="C189" s="35"/>
    </row>
    <row r="190" ht="12">
      <c r="C190" s="35"/>
    </row>
    <row r="191" ht="12">
      <c r="C191" s="35"/>
    </row>
    <row r="192" ht="12">
      <c r="C192" s="35"/>
    </row>
    <row r="193" ht="12">
      <c r="C193" s="35"/>
    </row>
    <row r="194" ht="12">
      <c r="C194" s="35"/>
    </row>
    <row r="195" ht="12">
      <c r="C195" s="35"/>
    </row>
    <row r="196" ht="12">
      <c r="C196" s="35"/>
    </row>
    <row r="197" ht="12">
      <c r="C197" s="35"/>
    </row>
    <row r="198" ht="12">
      <c r="C198" s="35"/>
    </row>
    <row r="199" ht="12">
      <c r="C199" s="35"/>
    </row>
    <row r="200" ht="12">
      <c r="C200" s="35"/>
    </row>
    <row r="201" ht="12">
      <c r="C201" s="35"/>
    </row>
    <row r="202" ht="12">
      <c r="C202" s="35"/>
    </row>
    <row r="203" ht="12">
      <c r="C203" s="35"/>
    </row>
    <row r="204" ht="12">
      <c r="C204" s="35"/>
    </row>
    <row r="205" ht="12">
      <c r="C205" s="35"/>
    </row>
    <row r="206" ht="12">
      <c r="C206" s="35"/>
    </row>
    <row r="207" ht="12">
      <c r="C207" s="35"/>
    </row>
    <row r="208" ht="12">
      <c r="C208" s="35"/>
    </row>
    <row r="209" ht="12">
      <c r="C209" s="35"/>
    </row>
    <row r="210" ht="12">
      <c r="C210" s="35"/>
    </row>
    <row r="211" ht="12">
      <c r="C211" s="35"/>
    </row>
    <row r="212" ht="12">
      <c r="C212" s="35"/>
    </row>
    <row r="213" ht="12">
      <c r="C213" s="35"/>
    </row>
    <row r="214" ht="12">
      <c r="C214" s="35"/>
    </row>
    <row r="215" ht="12">
      <c r="C215" s="35"/>
    </row>
    <row r="216" ht="12">
      <c r="C216" s="35"/>
    </row>
    <row r="217" ht="12">
      <c r="C217" s="35"/>
    </row>
    <row r="218" ht="12">
      <c r="C218" s="35"/>
    </row>
    <row r="219" ht="12">
      <c r="C219" s="35"/>
    </row>
    <row r="220" ht="12">
      <c r="C220" s="35"/>
    </row>
    <row r="221" ht="12">
      <c r="C221" s="35"/>
    </row>
    <row r="222" ht="12">
      <c r="C222" s="35"/>
    </row>
    <row r="223" ht="12">
      <c r="C223" s="35"/>
    </row>
    <row r="224" ht="12">
      <c r="C224" s="35"/>
    </row>
    <row r="225" ht="12">
      <c r="C225" s="35"/>
    </row>
    <row r="226" ht="12">
      <c r="C226" s="35"/>
    </row>
    <row r="227" ht="12">
      <c r="C227" s="35"/>
    </row>
    <row r="228" ht="12">
      <c r="C228" s="35"/>
    </row>
    <row r="229" ht="12">
      <c r="C229" s="35"/>
    </row>
    <row r="230" ht="12">
      <c r="C230" s="35"/>
    </row>
    <row r="231" ht="12">
      <c r="C231" s="35"/>
    </row>
    <row r="232" ht="12">
      <c r="C232" s="35"/>
    </row>
    <row r="233" ht="12">
      <c r="C233" s="35"/>
    </row>
    <row r="234" ht="12">
      <c r="C234" s="35"/>
    </row>
    <row r="235" ht="12">
      <c r="C235" s="35"/>
    </row>
    <row r="236" ht="12">
      <c r="C236" s="35"/>
    </row>
    <row r="237" ht="12">
      <c r="C237" s="35"/>
    </row>
    <row r="238" ht="12">
      <c r="C238" s="35"/>
    </row>
    <row r="239" ht="12">
      <c r="C239" s="35"/>
    </row>
    <row r="240" ht="12">
      <c r="C240" s="35"/>
    </row>
    <row r="241" ht="12">
      <c r="C241" s="35"/>
    </row>
    <row r="242" ht="12">
      <c r="C242" s="35"/>
    </row>
    <row r="243" ht="12">
      <c r="C243" s="35"/>
    </row>
    <row r="244" ht="12">
      <c r="C244" s="35"/>
    </row>
    <row r="245" ht="12">
      <c r="C245" s="35"/>
    </row>
    <row r="246" ht="12">
      <c r="C246" s="35"/>
    </row>
  </sheetData>
  <sheetProtection/>
  <mergeCells count="129">
    <mergeCell ref="H38:I38"/>
    <mergeCell ref="H18:I18"/>
    <mergeCell ref="H3:I3"/>
    <mergeCell ref="H4:I4"/>
    <mergeCell ref="H5:I5"/>
    <mergeCell ref="E4:G4"/>
    <mergeCell ref="E19:G19"/>
    <mergeCell ref="H19:I19"/>
    <mergeCell ref="E3:G3"/>
    <mergeCell ref="E18:G18"/>
    <mergeCell ref="H20:I20"/>
    <mergeCell ref="H88:I88"/>
    <mergeCell ref="E87:G87"/>
    <mergeCell ref="H87:I87"/>
    <mergeCell ref="E39:G39"/>
    <mergeCell ref="H39:I39"/>
    <mergeCell ref="H40:I40"/>
    <mergeCell ref="E38:G38"/>
    <mergeCell ref="E86:G86"/>
    <mergeCell ref="H86:I86"/>
    <mergeCell ref="J19:K19"/>
    <mergeCell ref="J18:K18"/>
    <mergeCell ref="J3:K3"/>
    <mergeCell ref="J4:K4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81:K81"/>
    <mergeCell ref="J78:K78"/>
    <mergeCell ref="J79:K79"/>
    <mergeCell ref="J80:K80"/>
    <mergeCell ref="J82:K82"/>
    <mergeCell ref="J58:K58"/>
    <mergeCell ref="J59:K59"/>
    <mergeCell ref="J60:K60"/>
    <mergeCell ref="J61:K61"/>
    <mergeCell ref="J62:K62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10:K110"/>
    <mergeCell ref="J111:K111"/>
    <mergeCell ref="J104:K104"/>
    <mergeCell ref="J105:K105"/>
    <mergeCell ref="J106:K106"/>
    <mergeCell ref="J107:K107"/>
    <mergeCell ref="J108:K108"/>
    <mergeCell ref="J109:K109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42:K142"/>
    <mergeCell ref="J143:K143"/>
    <mergeCell ref="J144:K144"/>
    <mergeCell ref="J134:K134"/>
    <mergeCell ref="J135:K135"/>
    <mergeCell ref="J136:K136"/>
    <mergeCell ref="J137:K137"/>
    <mergeCell ref="J138:K138"/>
    <mergeCell ref="J139:K139"/>
    <mergeCell ref="J75:K75"/>
    <mergeCell ref="J76:K76"/>
    <mergeCell ref="J77:K77"/>
    <mergeCell ref="J145:K145"/>
    <mergeCell ref="J112:K112"/>
    <mergeCell ref="J113:K113"/>
    <mergeCell ref="J114:K114"/>
    <mergeCell ref="J115:K115"/>
    <mergeCell ref="J140:K140"/>
    <mergeCell ref="J141:K141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</mergeCells>
  <printOptions/>
  <pageMargins left="0.5511811023622047" right="0.5511811023622047" top="0.3937007874015748" bottom="0.5118110236220472" header="0.2362204724409449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Whiskey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Hermans</dc:creator>
  <cp:keywords/>
  <dc:description/>
  <cp:lastModifiedBy>Leon</cp:lastModifiedBy>
  <cp:lastPrinted>2018-12-23T15:28:33Z</cp:lastPrinted>
  <dcterms:created xsi:type="dcterms:W3CDTF">2006-11-22T20:40:05Z</dcterms:created>
  <dcterms:modified xsi:type="dcterms:W3CDTF">2020-01-15T15:47:38Z</dcterms:modified>
  <cp:category/>
  <cp:version/>
  <cp:contentType/>
  <cp:contentStatus/>
</cp:coreProperties>
</file>